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tabRatio="989" activeTab="0"/>
  </bookViews>
  <sheets>
    <sheet name="3Q 04 - March 0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ant">#REF!</definedName>
    <definedName name="accant_det">#REF!</definedName>
    <definedName name="Afs">#REF!</definedName>
    <definedName name="Afs_dett1">#REF!</definedName>
    <definedName name="Afs_dett2">#REF!</definedName>
    <definedName name="Afs_dett3">#REF!</definedName>
    <definedName name="Afs_dett4">#REF!</definedName>
    <definedName name="Afs_dett5">#REF!</definedName>
    <definedName name="AISV_att_fin">#REF!</definedName>
    <definedName name="AISV_attm_e_imm">#REF!</definedName>
    <definedName name="AISV_attp_rass">#REF!</definedName>
    <definedName name="AISV_fr">#REF!</definedName>
    <definedName name="AISV_pass_fin">#REF!</definedName>
    <definedName name="AISV_prov_onfin_e_inv">#REF!</definedName>
    <definedName name="AISV_rr">#REF!</definedName>
    <definedName name="AISV_rtec">#REF!</definedName>
    <definedName name="AISV_rtec_riass">#REF!</definedName>
    <definedName name="AISV_spgest">#REF!</definedName>
    <definedName name="AISV_vocitec">#REF!</definedName>
    <definedName name="All_attfin">#REF!</definedName>
    <definedName name="All_Attmateimmat">#REF!</definedName>
    <definedName name="All_attpassriskass">#REF!</definedName>
    <definedName name="All_CEset1">#REF!</definedName>
    <definedName name="All_CEset2">#REF!</definedName>
    <definedName name="All_fr">#REF!</definedName>
    <definedName name="All_passfin">#REF!</definedName>
    <definedName name="All_provonerifineinv">#REF!</definedName>
    <definedName name="All_ristec">#REF!</definedName>
    <definedName name="All_ristecriass">#REF!</definedName>
    <definedName name="All_spgest">#REF!</definedName>
    <definedName name="All_SPset1">#REF!</definedName>
    <definedName name="All_SPset2">#REF!</definedName>
    <definedName name="All_vocitec">#REF!</definedName>
    <definedName name="altre_info_cpers1">#REF!</definedName>
    <definedName name="altre_info_cpers2">#REF!</definedName>
    <definedName name="altreatt">#REF!</definedName>
    <definedName name="altreinfo_persc1">#REF!</definedName>
    <definedName name="altri_c">#REF!</definedName>
    <definedName name="altri_on">#REF!</definedName>
    <definedName name="altri_prov">#REF!</definedName>
    <definedName name="altriel_att">#REF!</definedName>
    <definedName name="Altriel_pas">#REF!</definedName>
    <definedName name="att_imm_dett1">#REF!</definedName>
    <definedName name="att_imm_dett2">#REF!</definedName>
    <definedName name="att_m">#REF!</definedName>
    <definedName name="attimm">#REF!</definedName>
    <definedName name="Azionariato">'[11]Azionariato'!$B$3:$F$13</definedName>
    <definedName name="cambi">#REF!</definedName>
    <definedName name="CFG_VALUTA">#REF!</definedName>
    <definedName name="classe_D">#REF!</definedName>
    <definedName name="com_pass">#REF!</definedName>
    <definedName name="comm_att">#REF!</definedName>
    <definedName name="comm_pass">#REF!</definedName>
    <definedName name="credit_rrating">#REF!</definedName>
    <definedName name="D80_SOCIETA">#REF!</definedName>
    <definedName name="D80_TERRITORIO">#REF!</definedName>
    <definedName name="Dati_significativi_del_Gruppo">'[11]dati significativi del Gruppo'!$B$4:$F$29</definedName>
    <definedName name="DBP_asset">#REF!</definedName>
    <definedName name="DBP_assumption">#REF!</definedName>
    <definedName name="dbpSP">#REF!</definedName>
    <definedName name="debiti">#REF!</definedName>
    <definedName name="derivati_pr2">#REF!</definedName>
    <definedName name="dipendenti">#REF!</definedName>
    <definedName name="disp_liq">#REF!</definedName>
    <definedName name="EPS1">#REF!</definedName>
    <definedName name="EPS2">#REF!</definedName>
    <definedName name="EQ_risk">#REF!</definedName>
    <definedName name="FAatFV">#REF!</definedName>
    <definedName name="FAatFV_det1">#REF!</definedName>
    <definedName name="FAatFV_det2">#REF!</definedName>
    <definedName name="FAatFV_det3">#REF!</definedName>
    <definedName name="fin_cred">#REF!</definedName>
    <definedName name="fin_cred_2">#REF!</definedName>
    <definedName name="fin_cred_3">#REF!</definedName>
    <definedName name="fin_cred1">#REF!</definedName>
    <definedName name="fin_cred4">#REF!</definedName>
    <definedName name="fincred">#REF!</definedName>
    <definedName name="FLatFV">#REF!</definedName>
    <definedName name="FLatFV_dett">#REF!</definedName>
    <definedName name="GB_accant_det">#REF!</definedName>
    <definedName name="GB_Afs_dett3">#REF!</definedName>
    <definedName name="GB_att_imm_dett1">#REF!</definedName>
    <definedName name="GB_att_m">#REF!</definedName>
    <definedName name="GB_EPS1">#REF!</definedName>
    <definedName name="GB_EPS2">#REF!</definedName>
    <definedName name="GB_inv_immob">#REF!</definedName>
    <definedName name="GB_MKT_risk">#REF!</definedName>
    <definedName name="GB_pass_fin_AM_dett2">#REF!</definedName>
    <definedName name="GB_pass_fin_AM_dett3">#REF!</definedName>
    <definedName name="GB_pianibdef_asset">#REF!</definedName>
    <definedName name="GB_rating">#REF!</definedName>
    <definedName name="GB_rating_titdeb">#REF!</definedName>
    <definedName name="GB_sensitivity">#REF!</definedName>
    <definedName name="GBaccant">#REF!</definedName>
    <definedName name="GBAfs">#REF!</definedName>
    <definedName name="GBAfs_dett1">#REF!</definedName>
    <definedName name="GBAfs_dett2">#REF!</definedName>
    <definedName name="GBAll_attfin">#REF!</definedName>
    <definedName name="GBAll_Attmateimmat">#REF!</definedName>
    <definedName name="GBAll_attpassriskass">#REF!</definedName>
    <definedName name="GBAll_CEset1">#REF!</definedName>
    <definedName name="GBAll_CEset2">#REF!</definedName>
    <definedName name="GBAll_fr">#REF!</definedName>
    <definedName name="GBAll_passfin">#REF!</definedName>
    <definedName name="GBAll_provonerifineinv">#REF!</definedName>
    <definedName name="GBAll_ristec">#REF!</definedName>
    <definedName name="GBAll_ristecriass">#REF!</definedName>
    <definedName name="GBAll_spgest">#REF!</definedName>
    <definedName name="GBAll_SPset1">#REF!</definedName>
    <definedName name="GBAll_SPset2">#REF!</definedName>
    <definedName name="GBAll_vocitec">#REF!</definedName>
    <definedName name="GBaltreinfo_persc1">#REF!</definedName>
    <definedName name="GBaltri_c">#REF!</definedName>
    <definedName name="GBaltri_on">#REF!</definedName>
    <definedName name="GBaltri_prov">#REF!</definedName>
    <definedName name="GBaltriel_att">#REF!</definedName>
    <definedName name="GBAltriel_pas">#REF!</definedName>
    <definedName name="GBattimm">#REF!</definedName>
    <definedName name="GBcambi">#REF!</definedName>
    <definedName name="GBclasse_D">#REF!</definedName>
    <definedName name="GBcom_pass">#REF!</definedName>
    <definedName name="GBcomm_att">#REF!</definedName>
    <definedName name="GBcomm_att2">#REF!</definedName>
    <definedName name="GBdebiti">#REF!</definedName>
    <definedName name="GBdipendenti">#REF!</definedName>
    <definedName name="GBdisp_liq">#REF!</definedName>
    <definedName name="GBFAatFV">#REF!</definedName>
    <definedName name="GBfincred">#REF!</definedName>
    <definedName name="GBFLatFV">#REF!</definedName>
    <definedName name="GBimposte1">#REF!</definedName>
    <definedName name="GBimposte2">#REF!</definedName>
    <definedName name="GBimposte3">#REF!</definedName>
    <definedName name="GBimposte4">#REF!</definedName>
    <definedName name="GBimposte5">#REF!</definedName>
    <definedName name="GBinv_natura">#REF!</definedName>
    <definedName name="GBinvposs_scad">#REF!</definedName>
    <definedName name="GBon_part">#REF!</definedName>
    <definedName name="GBon_sfin">#REF!</definedName>
    <definedName name="GBoneri_relsin">#REF!</definedName>
    <definedName name="GBpartecipaz">#REF!</definedName>
    <definedName name="GBpassfin_AM">#REF!</definedName>
    <definedName name="GBpcont_CE">'[1].xls].xls].xls].xls].xls].xls].xls].xls].xls].xls].xls].xls].xls].xls]CE'!#REF!</definedName>
    <definedName name="GBpcont_fr">#REF!</definedName>
    <definedName name="GBpcont_PNpass">'[3]PN e passività'!#REF!</definedName>
    <definedName name="GBpcont_SPatt">'[1].xls].xls].xls].xls].xls].xls].xls].xls].xls].xls].xls].xls].xls].xls]Attività'!#REF!</definedName>
    <definedName name="GBpcont_varpn1">'[1].xls].xls].xls].xls].xls].xls].xls].xls].xls].xls].xls].xls].xls].xls]Variaz Patr netto'!#REF!</definedName>
    <definedName name="GBpcont_varpn2">'[1].xls].xls].xls].xls].xls].xls].xls].xls].xls].xls].xls].xls].xls].xls]Variaz Patr netto'!#REF!</definedName>
    <definedName name="GBpianibdef_assum">#REF!</definedName>
    <definedName name="GBpianibdef_CE">#REF!</definedName>
    <definedName name="GBpianibdef_SP">#REF!</definedName>
    <definedName name="GBpianibdef_SP2">#REF!</definedName>
    <definedName name="GBpn">#REF!</definedName>
    <definedName name="gbpr">#REF!</definedName>
    <definedName name="GBPremi_netti">#REF!</definedName>
    <definedName name="GBprov_part">#REF!</definedName>
    <definedName name="GBprov_part2">#REF!</definedName>
    <definedName name="GBprov_sfin">#REF!</definedName>
    <definedName name="GBprov_sfin2">#REF!</definedName>
    <definedName name="GBprovnetti_sfinFV4">#REF!</definedName>
    <definedName name="GBRapporti_Soc_Gruppo">#REF!</definedName>
    <definedName name="GBRapporti_SocGruppo">#REF!</definedName>
    <definedName name="GBristec_NI">#REF!</definedName>
    <definedName name="GBristec_rNI">#REF!</definedName>
    <definedName name="GBsp_gest">#REF!</definedName>
    <definedName name="HtM">#REF!</definedName>
    <definedName name="imposte">#REF!</definedName>
    <definedName name="imposte1">#REF!</definedName>
    <definedName name="imposte2">#REF!</definedName>
    <definedName name="imposte3">#REF!</definedName>
    <definedName name="imposte4">#REF!</definedName>
    <definedName name="imposte5">#REF!</definedName>
    <definedName name="inv_immob">#REF!</definedName>
    <definedName name="inv_natura">#REF!</definedName>
    <definedName name="inv_poss_scadet1">#REF!</definedName>
    <definedName name="inv_poss_scadet2">#REF!</definedName>
    <definedName name="inv_poss_scadrat">#REF!</definedName>
    <definedName name="invposs_scad">#REF!</definedName>
    <definedName name="IRR">#REF!</definedName>
    <definedName name="IRR_scad">#REF!</definedName>
    <definedName name="IX_2004_ATTIMM">'[8]attività immateriali'!$E$4</definedName>
    <definedName name="IX_2004_VITA">'[11]riserve tecniche_puro_scarti'!$H$1</definedName>
    <definedName name="IX_2005_ATTIMM">'[8]attività immateriali'!$D$4</definedName>
    <definedName name="IX_CE_2005">'[11]PL_segment_uso interno'!$C$1</definedName>
    <definedName name="IX_CE_HY2004">'[11]PL_segment_uso interno'!$D$1</definedName>
    <definedName name="IX_DANNI">'[9]premi netti_puro'!$E$1</definedName>
    <definedName name="IX_DANNI_2004">'[11]riserve tecniche_puro_scarti'!$G$1</definedName>
    <definedName name="IX_IAS_2004">'[11]BS_segment_uso interno'!$D$1</definedName>
    <definedName name="IX_IAS_2005">'[11]BS_segment_uso interno'!$C$1</definedName>
    <definedName name="IX_VITA">'[9]premi netti_puro'!$F$1</definedName>
    <definedName name="KEYRANGE">#REF!</definedName>
    <definedName name="KEYRANGE_CE">#REF!</definedName>
    <definedName name="KEYRANGE_IX">#REF!</definedName>
    <definedName name="KEYRANGE_SP">#REF!</definedName>
    <definedName name="LEFTHEADER">#REF!</definedName>
    <definedName name="LEFTHEADER_CE">#REF!</definedName>
    <definedName name="LEFTHEADER_IX">#REF!</definedName>
    <definedName name="LEFTHEADER_SP">#REF!</definedName>
    <definedName name="MKT_risk">#REF!</definedName>
    <definedName name="on_part">#REF!</definedName>
    <definedName name="on_rel_sin">#REF!</definedName>
    <definedName name="on_sfin">#REF!</definedName>
    <definedName name="oneri_part">#REF!</definedName>
    <definedName name="oneri_relsin">#REF!</definedName>
    <definedName name="oneri_sin">#REF!</definedName>
    <definedName name="partecipaz">#REF!</definedName>
    <definedName name="pass_fin_AM_dett1">#REF!</definedName>
    <definedName name="pass_fin_AM_dett2">#REF!</definedName>
    <definedName name="pass_fin_AM_dett3">#REF!</definedName>
    <definedName name="pass_fin_AM_dett4">#REF!</definedName>
    <definedName name="passfin_AM">#REF!</definedName>
    <definedName name="pcont_CE">'[1].xls].xls].xls].xls].xls].xls].xls].xls].xls].xls].xls].xls].xls].xls]CE'!$B$1:$M$47</definedName>
    <definedName name="pcont_fr">#REF!</definedName>
    <definedName name="pcont_rr">#REF!</definedName>
    <definedName name="pcont_SPatt">'[1].xls].xls].xls].xls].xls].xls].xls].xls].xls].xls].xls].xls].xls].xls]Attività'!$B$2:$L$34</definedName>
    <definedName name="pcont_varpn1">'[1].xls].xls].xls].xls].xls].xls].xls].xls].xls].xls].xls].xls].xls].xls]Variaz Patr netto'!$B$4:$I$39</definedName>
    <definedName name="pcont_varpn2">'[1].xls].xls].xls].xls].xls].xls].xls].xls].xls].xls].xls].xls].xls].xls]Variaz Patr netto'!$J$4:$S$39</definedName>
    <definedName name="pianibdef_CE">#REF!</definedName>
    <definedName name="pianibdef_SP">#REF!</definedName>
    <definedName name="pianibdef_SP2">#REF!</definedName>
    <definedName name="pn">#REF!</definedName>
    <definedName name="Premi_netti">#REF!</definedName>
    <definedName name="_xlnm.Print_Area" localSheetId="0">'3Q 04 - March 04'!$B$2:$H$46</definedName>
    <definedName name="prov_part">#REF!</definedName>
    <definedName name="prov_sfin">#REF!</definedName>
    <definedName name="provnetti_sfinFV4">#REF!</definedName>
    <definedName name="Q1_C1">#REF!</definedName>
    <definedName name="Q1_C10">#REF!</definedName>
    <definedName name="Q1_C11">#REF!</definedName>
    <definedName name="Q1_C2">#REF!</definedName>
    <definedName name="Q1_C3">#REF!</definedName>
    <definedName name="Q1_C4">#REF!</definedName>
    <definedName name="Q1_C5">#REF!</definedName>
    <definedName name="Q1_C6">#REF!</definedName>
    <definedName name="Q1_C7">#REF!</definedName>
    <definedName name="Q1_C8">#REF!</definedName>
    <definedName name="Q1_C9">#REF!</definedName>
    <definedName name="Q2_C1">#REF!</definedName>
    <definedName name="Q2_C10">#REF!</definedName>
    <definedName name="Q2_C11">#REF!</definedName>
    <definedName name="Q2_C12">#REF!</definedName>
    <definedName name="Q2_C13">#REF!</definedName>
    <definedName name="Q2_C14">#REF!</definedName>
    <definedName name="Q2_C15">#REF!</definedName>
    <definedName name="Q2_C16">#REF!</definedName>
    <definedName name="Q2_C17">#REF!</definedName>
    <definedName name="Q2_C18">#REF!</definedName>
    <definedName name="Q2_C19">#REF!</definedName>
    <definedName name="Q2_C2">#REF!</definedName>
    <definedName name="Q2_C20">#REF!</definedName>
    <definedName name="Q2_C21">#REF!</definedName>
    <definedName name="Q2_C22">#REF!</definedName>
    <definedName name="Q2_C23">#REF!</definedName>
    <definedName name="Q2_C24">#REF!</definedName>
    <definedName name="Q2_C25">#REF!</definedName>
    <definedName name="Q2_C26">#REF!</definedName>
    <definedName name="Q2_C27">#REF!</definedName>
    <definedName name="Q2_C28">#REF!</definedName>
    <definedName name="Q2_C29">#REF!</definedName>
    <definedName name="Q2_C3">#REF!</definedName>
    <definedName name="Q2_C30">#REF!</definedName>
    <definedName name="Q2_C31">#REF!</definedName>
    <definedName name="Q2_C32">#REF!</definedName>
    <definedName name="Q2_C33">#REF!</definedName>
    <definedName name="Q2_C34">#REF!</definedName>
    <definedName name="Q2_C35">#REF!</definedName>
    <definedName name="Q2_C36">#REF!</definedName>
    <definedName name="Q2_C37">#REF!</definedName>
    <definedName name="Q2_C38">#REF!</definedName>
    <definedName name="Q2_C39">#REF!</definedName>
    <definedName name="Q2_C4">#REF!</definedName>
    <definedName name="Q2_C40">#REF!</definedName>
    <definedName name="Q2_C41">#REF!</definedName>
    <definedName name="Q2_C42">#REF!</definedName>
    <definedName name="Q2_C43">#REF!</definedName>
    <definedName name="Q2_C44">#REF!</definedName>
    <definedName name="Q2_C5">#REF!</definedName>
    <definedName name="Q2_C6">#REF!</definedName>
    <definedName name="Q2_C7">#REF!</definedName>
    <definedName name="Q2_C8">#REF!</definedName>
    <definedName name="Q2_C9">#REF!</definedName>
    <definedName name="Q3_C1">#REF!</definedName>
    <definedName name="Q3_C10">#REF!</definedName>
    <definedName name="Q3_C11">#REF!</definedName>
    <definedName name="Q3_C12">#REF!</definedName>
    <definedName name="Q3_C13">#REF!</definedName>
    <definedName name="Q3_C14">#REF!</definedName>
    <definedName name="Q3_C15">#REF!</definedName>
    <definedName name="Q3_C16">#REF!</definedName>
    <definedName name="Q3_C17">#REF!</definedName>
    <definedName name="Q3_C18">#REF!</definedName>
    <definedName name="Q3_C19">#REF!</definedName>
    <definedName name="Q3_C2">#REF!</definedName>
    <definedName name="Q3_C20">#REF!</definedName>
    <definedName name="Q3_C21">#REF!</definedName>
    <definedName name="Q3_C22">#REF!</definedName>
    <definedName name="Q3_C23">#REF!</definedName>
    <definedName name="Q3_C24">#REF!</definedName>
    <definedName name="Q3_C25">#REF!</definedName>
    <definedName name="Q3_C26">#REF!</definedName>
    <definedName name="Q3_C27">#REF!</definedName>
    <definedName name="Q3_C28">#REF!</definedName>
    <definedName name="Q3_C29">#REF!</definedName>
    <definedName name="Q3_C3">#REF!</definedName>
    <definedName name="Q3_C30">#REF!</definedName>
    <definedName name="Q3_C31">#REF!</definedName>
    <definedName name="Q3_C32">#REF!</definedName>
    <definedName name="Q3_C33">#REF!</definedName>
    <definedName name="Q3_C34">#REF!</definedName>
    <definedName name="Q3_C35">#REF!</definedName>
    <definedName name="Q3_C36">#REF!</definedName>
    <definedName name="Q3_C37">#REF!</definedName>
    <definedName name="Q3_C38">#REF!</definedName>
    <definedName name="Q3_C39">#REF!</definedName>
    <definedName name="Q3_C4">#REF!</definedName>
    <definedName name="Q3_C40">#REF!</definedName>
    <definedName name="Q3_C41">#REF!</definedName>
    <definedName name="Q3_C42">#REF!</definedName>
    <definedName name="Q3_C43">#REF!</definedName>
    <definedName name="Q3_C44">#REF!</definedName>
    <definedName name="Q3_C45">#REF!</definedName>
    <definedName name="Q3_C46">#REF!</definedName>
    <definedName name="Q3_C47">#REF!</definedName>
    <definedName name="Q3_C48">#REF!</definedName>
    <definedName name="Q3_C49">#REF!</definedName>
    <definedName name="Q3_C5">#REF!</definedName>
    <definedName name="Q3_C50">#REF!</definedName>
    <definedName name="Q3_C51">#REF!</definedName>
    <definedName name="Q3_C52">#REF!</definedName>
    <definedName name="Q3_C53">#REF!</definedName>
    <definedName name="Q3_C54">#REF!</definedName>
    <definedName name="Q3_C55">#REF!</definedName>
    <definedName name="Q3_C6">#REF!</definedName>
    <definedName name="Q3_C7">#REF!</definedName>
    <definedName name="Q3_C8">#REF!</definedName>
    <definedName name="Q3_C9">#REF!</definedName>
    <definedName name="Q4_01">'[7]Config'!$C$4</definedName>
    <definedName name="Q4_02">'[7]Config'!$C$5</definedName>
    <definedName name="Q4_C00">#REF!</definedName>
    <definedName name="Q4_C01">#REF!</definedName>
    <definedName name="Q4_C02">#REF!</definedName>
    <definedName name="Q4_C03">#REF!</definedName>
    <definedName name="Q4_C04">#REF!</definedName>
    <definedName name="Q4_C05">#REF!</definedName>
    <definedName name="Q4_C06">#REF!</definedName>
    <definedName name="Q4_C07">#REF!</definedName>
    <definedName name="Q4_C08">#REF!</definedName>
    <definedName name="Q4_C09">#REF!</definedName>
    <definedName name="Q4_C10">#REF!</definedName>
    <definedName name="Q4_C100">#REF!</definedName>
    <definedName name="Q4_C101">#REF!</definedName>
    <definedName name="Q4_C102">#REF!</definedName>
    <definedName name="Q4_C103">#REF!</definedName>
    <definedName name="Q4_C104">#REF!</definedName>
    <definedName name="Q4_C105">#REF!</definedName>
    <definedName name="Q4_C106">#REF!</definedName>
    <definedName name="Q4_C107">#REF!</definedName>
    <definedName name="Q4_C108">#REF!</definedName>
    <definedName name="Q4_C109">#REF!</definedName>
    <definedName name="Q4_C11">#REF!</definedName>
    <definedName name="Q4_C110">#REF!</definedName>
    <definedName name="Q4_C111">#REF!</definedName>
    <definedName name="Q4_C112">#REF!</definedName>
    <definedName name="Q4_C113">#REF!</definedName>
    <definedName name="Q4_C114">#REF!</definedName>
    <definedName name="Q4_C115">#REF!</definedName>
    <definedName name="Q4_C116">#REF!</definedName>
    <definedName name="Q4_C117">#REF!</definedName>
    <definedName name="Q4_C118">#REF!</definedName>
    <definedName name="Q4_C119">#REF!</definedName>
    <definedName name="Q4_C12">#REF!</definedName>
    <definedName name="Q4_C120">#REF!</definedName>
    <definedName name="Q4_C121">#REF!</definedName>
    <definedName name="Q4_C122">#REF!</definedName>
    <definedName name="Q4_C123">#REF!</definedName>
    <definedName name="Q4_C124">#REF!</definedName>
    <definedName name="Q4_C125">#REF!</definedName>
    <definedName name="Q4_C126">#REF!</definedName>
    <definedName name="Q4_C127">#REF!</definedName>
    <definedName name="Q4_C128">#REF!</definedName>
    <definedName name="Q4_C13">#REF!</definedName>
    <definedName name="Q4_C14">#REF!</definedName>
    <definedName name="Q4_C15">#REF!</definedName>
    <definedName name="Q4_C16">#REF!</definedName>
    <definedName name="Q4_C17">#REF!</definedName>
    <definedName name="Q4_C18">#REF!</definedName>
    <definedName name="Q4_C19">#REF!</definedName>
    <definedName name="Q4_C20">#REF!</definedName>
    <definedName name="Q4_C21">#REF!</definedName>
    <definedName name="Q4_C22">#REF!</definedName>
    <definedName name="Q4_C23">#REF!</definedName>
    <definedName name="Q4_C24">#REF!</definedName>
    <definedName name="Q4_C25">#REF!</definedName>
    <definedName name="Q4_C26">#REF!</definedName>
    <definedName name="Q4_C27">#REF!</definedName>
    <definedName name="Q4_C28">#REF!</definedName>
    <definedName name="Q4_C29">#REF!</definedName>
    <definedName name="Q4_C30">#REF!</definedName>
    <definedName name="Q4_C31">#REF!</definedName>
    <definedName name="Q4_C32">#REF!</definedName>
    <definedName name="Q4_C33">#REF!</definedName>
    <definedName name="Q4_C34">#REF!</definedName>
    <definedName name="Q4_C35">#REF!</definedName>
    <definedName name="Q4_C36">#REF!</definedName>
    <definedName name="Q4_C37">#REF!</definedName>
    <definedName name="Q4_C38">#REF!</definedName>
    <definedName name="Q4_C39">#REF!</definedName>
    <definedName name="Q4_C40">#REF!</definedName>
    <definedName name="Q4_C41">#REF!</definedName>
    <definedName name="Q4_C42">#REF!</definedName>
    <definedName name="Q4_C43">#REF!</definedName>
    <definedName name="Q4_C44">#REF!</definedName>
    <definedName name="Q4_C45">#REF!</definedName>
    <definedName name="Q4_C46">#REF!</definedName>
    <definedName name="Q4_C47">#REF!</definedName>
    <definedName name="Q4_C48">#REF!</definedName>
    <definedName name="Q4_C49">#REF!</definedName>
    <definedName name="Q4_C50">#REF!</definedName>
    <definedName name="Q4_C51">#REF!</definedName>
    <definedName name="Q4_C52">#REF!</definedName>
    <definedName name="Q4_C53">#REF!</definedName>
    <definedName name="Q4_C54">#REF!</definedName>
    <definedName name="Q4_C55">#REF!</definedName>
    <definedName name="Q4_C56">#REF!</definedName>
    <definedName name="Q4_C57">#REF!</definedName>
    <definedName name="Q4_C58">#REF!</definedName>
    <definedName name="Q4_C59">#REF!</definedName>
    <definedName name="Q4_C60">#REF!</definedName>
    <definedName name="Q4_C61">#REF!</definedName>
    <definedName name="Q4_C62">#REF!</definedName>
    <definedName name="Q4_C621">#REF!</definedName>
    <definedName name="Q4_C63">#REF!</definedName>
    <definedName name="Q4_C64">#REF!</definedName>
    <definedName name="Q4_C65">#REF!</definedName>
    <definedName name="Q4_C66">#REF!</definedName>
    <definedName name="Q4_C67">#REF!</definedName>
    <definedName name="Q4_C68">#REF!</definedName>
    <definedName name="Q4_C69">#REF!</definedName>
    <definedName name="Q4_C70">#REF!</definedName>
    <definedName name="Q4_C71">#REF!</definedName>
    <definedName name="Q4_C72">#REF!</definedName>
    <definedName name="Q4_C73">#REF!</definedName>
    <definedName name="Q4_C74">#REF!</definedName>
    <definedName name="Q4_C75">#REF!</definedName>
    <definedName name="Q4_C76">#REF!</definedName>
    <definedName name="Q4_C77">#REF!</definedName>
    <definedName name="Q4_C78">#REF!</definedName>
    <definedName name="Q4_C79">#REF!</definedName>
    <definedName name="Q4_C80">#REF!</definedName>
    <definedName name="Q4_C81">#REF!</definedName>
    <definedName name="Q4_C82">#REF!</definedName>
    <definedName name="Q4_C83">#REF!</definedName>
    <definedName name="Q4_C84">#REF!</definedName>
    <definedName name="Q4_C85">#REF!</definedName>
    <definedName name="Q4_C86">#REF!</definedName>
    <definedName name="Q4_C87">#REF!</definedName>
    <definedName name="Q4_C88">#REF!</definedName>
    <definedName name="Q4_C89">#REF!</definedName>
    <definedName name="Q4_C90">#REF!</definedName>
    <definedName name="Q4_C91">#REF!</definedName>
    <definedName name="Q4_C92">#REF!</definedName>
    <definedName name="Q4_C93">#REF!</definedName>
    <definedName name="Q4_C94">#REF!</definedName>
    <definedName name="Q4_C95">#REF!</definedName>
    <definedName name="Q4_C96">#REF!</definedName>
    <definedName name="Q4_C97">#REF!</definedName>
    <definedName name="Q4_C98">#REF!</definedName>
    <definedName name="Q4_C99">#REF!</definedName>
    <definedName name="Q6_C1">#REF!</definedName>
    <definedName name="Q6_C2">#REF!</definedName>
    <definedName name="Q6_C3">#REF!</definedName>
    <definedName name="Q6_C4">#REF!</definedName>
    <definedName name="Q6_C5">#REF!</definedName>
    <definedName name="Q6_C6">#REF!</definedName>
    <definedName name="Q6_C7">#REF!</definedName>
    <definedName name="Rapporti_Soc_Gruppo">#REF!</definedName>
    <definedName name="rating">#REF!</definedName>
    <definedName name="rating_titdeb">#REF!</definedName>
    <definedName name="Riserve_tecniche">'[11]riserve tecniche'!$E$5:$L$45</definedName>
    <definedName name="ristec_NI">#REF!</definedName>
    <definedName name="ristec_rNI">#REF!</definedName>
    <definedName name="sapbexmarti" hidden="1">"3YATUFNUXBGAG0J4B9EW5OKR0"</definedName>
    <definedName name="SAPBEXq0001_Tbl">#REF!</definedName>
    <definedName name="SAPBEXq0002_Tbl">#REF!</definedName>
    <definedName name="SAPBEXq0002_Tbl_1">'[4]Base dati statistici'!$A$25:$G$121</definedName>
    <definedName name="SAPBEXq0003_Tbl">#REF!</definedName>
    <definedName name="SAPBEXq0004_Tbl">#REF!</definedName>
    <definedName name="SAPBEXq0004_Tbl_1">#REF!</definedName>
    <definedName name="SAPBEXq0005_Tbl">#REF!</definedName>
    <definedName name="SAPBEXq0005_Tbl_1">#REF!</definedName>
    <definedName name="SAPBEXq0006_Tbl">#REF!</definedName>
    <definedName name="SAPBEXrevision" hidden="1">1</definedName>
    <definedName name="SAPBEXsysID" hidden="1">"PW1"</definedName>
    <definedName name="SAPBEXwbID" hidden="1">"3Y8XFF953TYFS8JPHFLA9H1QK"</definedName>
    <definedName name="scadFVthPL">#REF!</definedName>
    <definedName name="sensitivity">#REF!</definedName>
    <definedName name="SEZIONI">#REF!</definedName>
    <definedName name="SEZIONI_LIST">#REF!</definedName>
    <definedName name="sp_gest">#REF!</definedName>
    <definedName name="Tabella_tecnica_Danni">'[11]Tabella tecnica_DANNI'!$B$4:$M$16</definedName>
    <definedName name="Tabella_tecnica_Vita">'[11]Tabella tecnica_VITA'!$B$4:$I$16</definedName>
    <definedName name="TEMPLATE">#REF!</definedName>
    <definedName name="TEMPLATE_CE">#REF!</definedName>
    <definedName name="TEMPLATE_COMPARATO">#REF!</definedName>
    <definedName name="TEMPLATE_COMPARATO_CE">#REF!</definedName>
    <definedName name="TEMPLATE_COMPARATO_IX">#REF!</definedName>
    <definedName name="TEMPLATE_COMPARATO_SP">#REF!</definedName>
    <definedName name="TEMPLATE_IX">#REF!</definedName>
    <definedName name="TEMPLATE_SP">#REF!</definedName>
    <definedName name="var_areac1">#REF!</definedName>
    <definedName name="var_areac2">#REF!</definedName>
    <definedName name="voci_tecnich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<sst xmlns="http://schemas.openxmlformats.org/spreadsheetml/2006/main" count="38" uniqueCount="37">
  <si>
    <t/>
  </si>
  <si>
    <t>P&amp;L</t>
  </si>
  <si>
    <t>CONSOLIDATED P&amp;L ACCOUNT (€m)</t>
  </si>
  <si>
    <t>Net interest income</t>
  </si>
  <si>
    <t>Net fee income</t>
  </si>
  <si>
    <t>Total income</t>
  </si>
  <si>
    <t>Operating costs</t>
  </si>
  <si>
    <t>Gross operating profit</t>
  </si>
  <si>
    <t>Bad debts writeoffs</t>
  </si>
  <si>
    <t>Pre-tax profit</t>
  </si>
  <si>
    <t>Minority interest</t>
  </si>
  <si>
    <t>Others</t>
  </si>
  <si>
    <t>ASSETS</t>
  </si>
  <si>
    <t>LIABILITIES</t>
  </si>
  <si>
    <t>Treasury funds</t>
  </si>
  <si>
    <t>Loans to customers</t>
  </si>
  <si>
    <t>Other assets</t>
  </si>
  <si>
    <t>Total assets</t>
  </si>
  <si>
    <t>Funding</t>
  </si>
  <si>
    <t>Other liabilities</t>
  </si>
  <si>
    <t>Provisions</t>
  </si>
  <si>
    <t>Profit for the year</t>
  </si>
  <si>
    <t>Total liabilities</t>
  </si>
  <si>
    <t>Intangible assets</t>
  </si>
  <si>
    <t>Investments securities</t>
  </si>
  <si>
    <t>Property</t>
  </si>
  <si>
    <t>Other tangible assets</t>
  </si>
  <si>
    <t>Loan loss provisions</t>
  </si>
  <si>
    <t>Shareholders' equity</t>
  </si>
  <si>
    <t>Equity attributable to minorities</t>
  </si>
  <si>
    <t>ITAS</t>
  </si>
  <si>
    <t>March 04</t>
  </si>
  <si>
    <t>Net gains (losses) on disposal of investment securities</t>
  </si>
  <si>
    <t>Gain (losses) on holdings stated on net equity basis</t>
  </si>
  <si>
    <t>Net writebdowns to securities and derivatives held in treasury</t>
  </si>
  <si>
    <t>Depreciations and amortizations</t>
  </si>
  <si>
    <t>Net writedowns (writebacks) to investment securities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</si>
</sst>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%"/>
    <numFmt numFmtId="187" formatCode="#,##0.00;\-\ #,##0.00"/>
    <numFmt numFmtId="188" formatCode="#,##0.0;\-\ #,##0.0"/>
    <numFmt numFmtId="189" formatCode="[$-410]d\-mmm\-yy;@"/>
    <numFmt numFmtId="190" formatCode="[$-410]dd\-mmm\-yy;@"/>
    <numFmt numFmtId="191" formatCode="#,###,###,###,###,##0.0;\-#,###,###,###,###,##0.0;&quot;--  &quot;"/>
    <numFmt numFmtId="192" formatCode="0.0000"/>
    <numFmt numFmtId="193" formatCode="0_)"/>
    <numFmt numFmtId="194" formatCode="_-* #,##0.0_-;\-* #,##0.0_-;_-* &quot;-&quot;?_-;_-@_-"/>
    <numFmt numFmtId="195" formatCode="#,##0.0_ ;\-#,##0.0\ 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[$-410]dddd\ d\ mmmm\ yyyy"/>
    <numFmt numFmtId="201" formatCode="dd/mm/yy;@"/>
    <numFmt numFmtId="202" formatCode="0.000%"/>
    <numFmt numFmtId="203" formatCode="#,##0.000"/>
    <numFmt numFmtId="204" formatCode="_-* #,##0_-;\-* #,##0_-;_-* &quot;-&quot;??_-;_-@_-"/>
    <numFmt numFmtId="205" formatCode="_-* #,##0.0_-;\-* #,##0.0_-;_-* &quot;-&quot;??_-;_-@_-"/>
    <numFmt numFmtId="206" formatCode="[$-410]d\ mmmm\ yyyy"/>
    <numFmt numFmtId="207" formatCode="_-* #,##0.000_-;\-* #,##0.000_-;_-* &quot;-&quot;??_-;_-@_-"/>
    <numFmt numFmtId="208" formatCode="#,##0.0000"/>
    <numFmt numFmtId="209" formatCode="#,##0;\-\ #,##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  <font>
      <b/>
      <u val="single"/>
      <sz val="10"/>
      <color indexed="56"/>
      <name val="Tahoma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0"/>
      <color indexed="9"/>
      <name val="Tahoma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name val="Arial"/>
      <family val="0"/>
    </font>
    <font>
      <sz val="11"/>
      <name val="Arial"/>
      <family val="0"/>
    </font>
    <font>
      <sz val="9"/>
      <color indexed="56"/>
      <name val="Tahoma"/>
      <family val="2"/>
    </font>
    <font>
      <sz val="10"/>
      <color indexed="56"/>
      <name val="Arial"/>
      <family val="2"/>
    </font>
    <font>
      <b/>
      <sz val="9"/>
      <color indexed="9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tted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12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1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14" fillId="4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10" borderId="1" applyNumberFormat="0" applyProtection="0">
      <alignment horizontal="right" vertical="center"/>
    </xf>
    <xf numFmtId="4" fontId="14" fillId="11" borderId="1" applyNumberFormat="0" applyProtection="0">
      <alignment horizontal="right" vertical="center"/>
    </xf>
    <xf numFmtId="4" fontId="14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0" fillId="14" borderId="0" applyNumberFormat="0" applyProtection="0">
      <alignment horizontal="left" vertical="center" indent="1"/>
    </xf>
    <xf numFmtId="4" fontId="15" fillId="15" borderId="0" applyNumberFormat="0" applyProtection="0">
      <alignment horizontal="left" vertical="center" indent="1"/>
    </xf>
    <xf numFmtId="4" fontId="0" fillId="3" borderId="1" applyNumberFormat="0" applyProtection="0">
      <alignment horizontal="right" vertical="center"/>
    </xf>
    <xf numFmtId="4" fontId="0" fillId="14" borderId="0" applyNumberFormat="0" applyProtection="0">
      <alignment horizontal="left" vertical="center" indent="1"/>
    </xf>
    <xf numFmtId="4" fontId="0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14" fillId="17" borderId="1" applyNumberFormat="0" applyProtection="0">
      <alignment vertical="center"/>
    </xf>
    <xf numFmtId="4" fontId="16" fillId="17" borderId="1" applyNumberFormat="0" applyProtection="0">
      <alignment vertical="center"/>
    </xf>
    <xf numFmtId="4" fontId="0" fillId="17" borderId="1" applyNumberFormat="0" applyProtection="0">
      <alignment horizontal="left" vertical="center" indent="1"/>
    </xf>
    <xf numFmtId="0" fontId="14" fillId="17" borderId="1" applyNumberFormat="0" applyProtection="0">
      <alignment horizontal="left" vertical="top" indent="1"/>
    </xf>
    <xf numFmtId="4" fontId="0" fillId="14" borderId="1" applyNumberFormat="0" applyProtection="0">
      <alignment horizontal="right" vertical="center"/>
    </xf>
    <xf numFmtId="4" fontId="16" fillId="14" borderId="1" applyNumberFormat="0" applyProtection="0">
      <alignment horizontal="right" vertical="center"/>
    </xf>
    <xf numFmtId="4" fontId="14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4" fontId="17" fillId="18" borderId="0" applyNumberFormat="0" applyProtection="0">
      <alignment horizontal="left" vertical="center" indent="1"/>
    </xf>
    <xf numFmtId="4" fontId="4" fillId="14" borderId="1" applyNumberFormat="0" applyProtection="0">
      <alignment horizontal="right" vertical="center"/>
    </xf>
    <xf numFmtId="0" fontId="18" fillId="0" borderId="0">
      <alignment/>
      <protection/>
    </xf>
  </cellStyleXfs>
  <cellXfs count="30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184" fontId="6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184" fontId="6" fillId="0" borderId="0" xfId="0" applyNumberFormat="1" applyFont="1" applyAlignment="1" applyProtection="1">
      <alignment/>
      <protection/>
    </xf>
    <xf numFmtId="184" fontId="6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 horizontal="center"/>
      <protection/>
    </xf>
    <xf numFmtId="184" fontId="5" fillId="0" borderId="0" xfId="0" applyNumberFormat="1" applyFont="1" applyFill="1" applyAlignment="1" applyProtection="1">
      <alignment/>
      <protection/>
    </xf>
    <xf numFmtId="184" fontId="10" fillId="0" borderId="0" xfId="0" applyNumberFormat="1" applyFont="1" applyFill="1" applyAlignment="1" applyProtection="1">
      <alignment/>
      <protection/>
    </xf>
    <xf numFmtId="0" fontId="11" fillId="19" borderId="0" xfId="0" applyFont="1" applyFill="1" applyAlignment="1" applyProtection="1">
      <alignment/>
      <protection/>
    </xf>
    <xf numFmtId="0" fontId="9" fillId="7" borderId="0" xfId="0" applyFont="1" applyFill="1" applyAlignment="1" applyProtection="1">
      <alignment vertical="center"/>
      <protection/>
    </xf>
    <xf numFmtId="0" fontId="6" fillId="7" borderId="0" xfId="0" applyFont="1" applyFill="1" applyAlignment="1" applyProtection="1">
      <alignment vertical="center"/>
      <protection/>
    </xf>
    <xf numFmtId="184" fontId="6" fillId="0" borderId="0" xfId="0" applyNumberFormat="1" applyFont="1" applyFill="1" applyAlignment="1">
      <alignment/>
    </xf>
    <xf numFmtId="184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 applyProtection="1">
      <alignment/>
      <protection/>
    </xf>
    <xf numFmtId="184" fontId="5" fillId="0" borderId="3" xfId="0" applyNumberFormat="1" applyFont="1" applyFill="1" applyBorder="1" applyAlignment="1" applyProtection="1">
      <alignment/>
      <protection/>
    </xf>
    <xf numFmtId="17" fontId="11" fillId="19" borderId="0" xfId="0" applyNumberFormat="1" applyFont="1" applyFill="1" applyAlignment="1" applyProtection="1">
      <alignment horizontal="right"/>
      <protection/>
    </xf>
    <xf numFmtId="0" fontId="20" fillId="0" borderId="0" xfId="0" applyFont="1" applyFill="1" applyAlignment="1" applyProtection="1">
      <alignment/>
      <protection/>
    </xf>
    <xf numFmtId="0" fontId="21" fillId="19" borderId="0" xfId="0" applyFont="1" applyFill="1" applyAlignment="1" applyProtection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Standard_Anlage 1a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1030.MBNET\Impostazioni%20locali\Temporary%20Internet%20Files\Content.IE5\8DIFG9UJ\Prosp_cont_ann_BC_(31_12_2006)_ver_ita[1]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Schemi%20principali%20YE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PR_IAS\Progetto_IAS\progetto%20IAS_IFICC\semestrale%202005\bilancio%20consolidato_semestrale%202005_definitivo_COM_RAG\BC%20Nota%20integrativa_seg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_IAS\Progetto_IAS\progetto%20IAS_IFICC\distribuito\3Q2006\Investor%20Relations\Realised%20gains%20and%20losses%203Q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Income%20taxes\Income%20taxes_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YE%2006\Rating%20YE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HY%2006\Inviato\Schemi%20di%20bilancio%20e%20segment_9.8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-Cda-Varie\Draft\Bilanci\2006\Annuale\Consolidato\Lavoro\BC%20Relann05%20(draft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Schemi_BS_CE_pubblici_uso_interno_report_no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Nota%20integrativa_seg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SAPBEXqueries"/>
      <sheetName val=".xls].xls].xls].xls].xls].xls].xls].xls].xls].xls].xls].xls].xls]SAPBEXfilters"/>
      <sheetName val=".xls].xls].xls].xls].xls].xls].xls].xls].xls].xls].xls].xls].xls]Attività"/>
      <sheetName val=".xls].xls].xls].xls].xls].xls].xls].xls].xls].xls].xls].xls].xls]PN e passività"/>
      <sheetName val=".xls].xls].xls].xls].xls].xls].xls].xls].xls].xls].xls].xls].xls]CE"/>
      <sheetName val=".xls].xls].xls].xls].xls].xls].xls].xls].xls].xls].xls].xls].xls]Variaz Patr netto"/>
      <sheetName val=".xls].xls].xls].xls].xls].xls].xls].xls].xls].xls].xls].xls].xls]Rendiconto finanziario"/>
      <sheetName val=".xls].xls].xls].xls].xls].xls].xls].xls].xls].xls].xls].xls].xls].xls]SAPBEXqueries"/>
      <sheetName val=".xls].xls].xls].xls].xls].xls].xls].xls].xls].xls].xls].xls].xls].xls]SAPBEXfilters"/>
      <sheetName val=".xls].xls].xls].xls].xls].xls].xls].xls].xls].xls].xls].xls].xls].xls]Attività"/>
      <sheetName val=".xls].xls].xls].xls].xls].xls].xls].xls].xls].xls].xls].xls].xls].xls]PN e passività"/>
      <sheetName val=".xls].xls].xls].xls].xls].xls].xls].xls].xls].xls].xls].xls].xls].xls]CE"/>
      <sheetName val=".xls].xls].xls].xls].xls].xls].xls].xls].xls].xls].xls].xls].xls].xls]Variaz Patr netto"/>
      <sheetName val=".xls].xls].xls].xls].xls].xls].xls].xls].xls].xls].xls].xls].xls].xls]Rendiconto finanziario"/>
      <sheetName val=".xls].xls].xls].xls].xls].xls].xls].xls].xls].xls].xls].xls].xls].xls].xls]SAPBEXqueries"/>
      <sheetName val=".xls].xls].xls].xls].xls].xls].xls].xls].xls].xls].xls].xls].xls].xls].xls]SAPBEXfilters"/>
      <sheetName val=".xls].xls].xls].xls].xls].xls].xls].xls].xls].xls].xls].xls].xls].xls].xls]Attività"/>
      <sheetName val=".xls].xls].xls].xls].xls].xls].xls].xls].xls].xls].xls].xls].xls].xls].xls]PN e passività"/>
      <sheetName val=".xls].xls].xls].xls].xls].xls].xls].xls].xls].xls].xls].xls].xls].xls].xls]CE"/>
      <sheetName val=".xls].xls].xls].xls].xls].xls].xls].xls].xls].xls].xls].xls].xls].xls].xls]Variaz Patr netto"/>
      <sheetName val=".xls].xls].xls].xls].xls].xls].xls].xls].xls].xls].xls].xls].xls].xls].xls]Rendiconto finanziar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Variaz Patr netto (2)"/>
      <sheetName val="SP Settore (2)"/>
      <sheetName val="CE Settore (2)"/>
      <sheetName val="#RI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riserve tecniche_puro_scarti"/>
      <sheetName val="Base dati_BS_PL_segment"/>
      <sheetName val="BD_premi_dl_paese"/>
      <sheetName val="riserve tecniche attive_puro"/>
      <sheetName val="riserve tecniche attive"/>
      <sheetName val="premi netti_puro"/>
      <sheetName val="oneri relativi ai sinistri_puro"/>
      <sheetName val="INDICI"/>
      <sheetName val="INDICI_ADJUSTED"/>
      <sheetName val="INDICI_2004_adjusted"/>
      <sheetName val="totale_ramo_malattia"/>
      <sheetName val="riconciliaz_ Local - IAS_2004"/>
      <sheetName val="Investimenti_segmentati_cons"/>
      <sheetName val="prov da inv_segment cons"/>
      <sheetName val="prov da inv_segment cons (2)"/>
      <sheetName val="prov da inv_segmentati_cons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BS_segment_uso interno"/>
      <sheetName val="BS_segment_pubblico"/>
      <sheetName val="PL_segment_uso interno"/>
      <sheetName val="PL_segment_pubblico"/>
      <sheetName val="=&gt; TAB RELAZIONE"/>
      <sheetName val="dati significativi del Gruppo"/>
      <sheetName val="Investimenti_segment cons"/>
      <sheetName val="tot riserve tecniche nette"/>
      <sheetName val="BS_vita"/>
      <sheetName val="PL_vita"/>
      <sheetName val="Tabella tecnica_VITA"/>
      <sheetName val="BS_danni"/>
      <sheetName val="PL_danni"/>
      <sheetName val="Tabella tecnica_DANNI"/>
      <sheetName val="BS_finanziario"/>
      <sheetName val="PL_finanziario"/>
      <sheetName val="Azionariato"/>
      <sheetName val="=&gt; TAB PROSP CONT"/>
      <sheetName val="BS_pn"/>
      <sheetName val="BS_segment"/>
      <sheetName val="PL_segment"/>
      <sheetName val="=&gt; TAB NOTA INT"/>
      <sheetName val="riserve tecniche"/>
      <sheetName val="premi netti"/>
      <sheetName val="oneri relativi ai sinistri"/>
      <sheetName val="spese di gestione"/>
    </sheetNames>
    <sheetDataSet>
      <sheetData sheetId="3">
        <row r="1">
          <cell r="G1">
            <v>4</v>
          </cell>
          <cell r="H1">
            <v>3</v>
          </cell>
        </row>
      </sheetData>
      <sheetData sheetId="24">
        <row r="1">
          <cell r="C1">
            <v>3</v>
          </cell>
          <cell r="D1">
            <v>4</v>
          </cell>
        </row>
      </sheetData>
      <sheetData sheetId="26">
        <row r="1">
          <cell r="C1">
            <v>3</v>
          </cell>
          <cell r="D1">
            <v>4</v>
          </cell>
        </row>
      </sheetData>
      <sheetData sheetId="29"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31.12.2004</v>
          </cell>
        </row>
        <row r="8">
          <cell r="C8" t="str">
            <v>Premi lordi complessivi</v>
          </cell>
          <cell r="D8">
            <v>32872.7</v>
          </cell>
          <cell r="E8">
            <v>28143.699999999997</v>
          </cell>
          <cell r="F8">
            <v>55754.562379740004</v>
          </cell>
        </row>
        <row r="9">
          <cell r="C9" t="str">
            <v>Incremento a termini omogenei (1)</v>
          </cell>
          <cell r="D9">
            <v>0.172</v>
          </cell>
          <cell r="E9" t="str">
            <v>NA</v>
          </cell>
          <cell r="F9" t="str">
            <v>NA</v>
          </cell>
        </row>
        <row r="10">
          <cell r="C10" t="str">
            <v>Costi di acquisizione e spese di amministrazione (2)</v>
          </cell>
          <cell r="D10">
            <v>4161.799999999999</v>
          </cell>
          <cell r="E10">
            <v>4191.5</v>
          </cell>
          <cell r="F10">
            <v>8554.044684280001</v>
          </cell>
        </row>
        <row r="11">
          <cell r="C11" t="str">
            <v>Incidenza sui premi</v>
          </cell>
          <cell r="D11">
            <v>0.1353</v>
          </cell>
          <cell r="E11">
            <v>0.156</v>
          </cell>
          <cell r="F11">
            <v>0.1612</v>
          </cell>
        </row>
        <row r="12">
          <cell r="C12" t="str">
            <v>Riserve tecniche (3)</v>
          </cell>
          <cell r="D12">
            <v>263579.3</v>
          </cell>
          <cell r="E12">
            <v>234471.2</v>
          </cell>
          <cell r="F12">
            <v>244527.4</v>
          </cell>
        </row>
        <row r="13">
          <cell r="C13" t="str">
            <v>Premi lordi segmento vita</v>
          </cell>
          <cell r="D13">
            <v>23455.9</v>
          </cell>
          <cell r="E13">
            <v>19012.3</v>
          </cell>
          <cell r="F13">
            <v>38632.60178443</v>
          </cell>
        </row>
        <row r="14">
          <cell r="C14" t="str">
            <v>Incremento a termini omogenei (1)</v>
          </cell>
          <cell r="D14">
            <v>0.241</v>
          </cell>
          <cell r="E14" t="str">
            <v>NA</v>
          </cell>
          <cell r="F14" t="str">
            <v>NA</v>
          </cell>
        </row>
        <row r="15">
          <cell r="C15" t="str">
            <v>Costi di acquisizione e spese di amministrazione</v>
          </cell>
          <cell r="D15">
            <v>2058.6</v>
          </cell>
          <cell r="E15">
            <v>1960.6</v>
          </cell>
          <cell r="F15">
            <v>4355.24468428</v>
          </cell>
        </row>
        <row r="16">
          <cell r="C16" t="str">
            <v>Incidenza sui premi</v>
          </cell>
          <cell r="D16">
            <v>0.0891</v>
          </cell>
          <cell r="E16">
            <v>0.1043</v>
          </cell>
          <cell r="F16">
            <v>0.1155</v>
          </cell>
        </row>
        <row r="17">
          <cell r="C17" t="str">
            <v>Riserve tecniche segmento vita (3)</v>
          </cell>
          <cell r="D17">
            <v>239123.5</v>
          </cell>
          <cell r="E17" t="str">
            <v>NA</v>
          </cell>
          <cell r="F17">
            <v>221183.5</v>
          </cell>
        </row>
        <row r="18">
          <cell r="C18" t="str">
            <v>Premi lordi segmento danni</v>
          </cell>
          <cell r="D18">
            <v>9416.8</v>
          </cell>
          <cell r="E18">
            <v>9131.4</v>
          </cell>
          <cell r="F18">
            <v>17121.96059531</v>
          </cell>
        </row>
        <row r="19">
          <cell r="C19" t="str">
            <v>Incremento a termini omogenei (1)</v>
          </cell>
          <cell r="D19">
            <v>0.03</v>
          </cell>
          <cell r="E19" t="str">
            <v>NA</v>
          </cell>
          <cell r="F19" t="str">
            <v>NA</v>
          </cell>
        </row>
        <row r="20">
          <cell r="C20" t="str">
            <v>Costi di acquisizione e spese di amministrazione</v>
          </cell>
          <cell r="D20">
            <v>2103.2</v>
          </cell>
          <cell r="E20">
            <v>2230.9</v>
          </cell>
          <cell r="F20">
            <v>4198.8</v>
          </cell>
        </row>
        <row r="21">
          <cell r="C21" t="str">
            <v>Incidenza sui premi</v>
          </cell>
          <cell r="D21">
            <v>0.274</v>
          </cell>
          <cell r="E21">
            <v>0.276</v>
          </cell>
          <cell r="F21">
            <v>0.2735</v>
          </cell>
        </row>
        <row r="22">
          <cell r="C22" t="str">
            <v>Rapporto sinistri a premi segmento danni</v>
          </cell>
          <cell r="D22">
            <v>0.686</v>
          </cell>
          <cell r="E22">
            <v>0.689</v>
          </cell>
          <cell r="F22">
            <v>0.7159</v>
          </cell>
        </row>
        <row r="23">
          <cell r="C23" t="str">
            <v>Combined ratio netto segmento danni</v>
          </cell>
          <cell r="D23">
            <v>0.9600000000000001</v>
          </cell>
          <cell r="E23">
            <v>0.965</v>
          </cell>
          <cell r="F23">
            <v>0.9894000000000001</v>
          </cell>
        </row>
        <row r="24">
          <cell r="C24" t="str">
            <v>Riserve tecniche segmento danni</v>
          </cell>
          <cell r="D24">
            <v>24455.8</v>
          </cell>
          <cell r="E24" t="str">
            <v>NA</v>
          </cell>
          <cell r="F24">
            <v>23343.9</v>
          </cell>
        </row>
        <row r="25">
          <cell r="C25" t="str">
            <v>Totale proventi segmento finanziario</v>
          </cell>
          <cell r="D25">
            <v>666.9</v>
          </cell>
          <cell r="E25" t="str">
            <v>NA</v>
          </cell>
          <cell r="F25">
            <v>1306.9</v>
          </cell>
        </row>
        <row r="26">
          <cell r="C26" t="str">
            <v>Totale costi segmento finanziario</v>
          </cell>
          <cell r="D26">
            <v>527.9</v>
          </cell>
          <cell r="E26" t="str">
            <v>NA</v>
          </cell>
          <cell r="F26">
            <v>1159</v>
          </cell>
        </row>
        <row r="27">
          <cell r="C27" t="str">
            <v>Masse gestite</v>
          </cell>
          <cell r="D27">
            <v>250096.9</v>
          </cell>
          <cell r="E27">
            <v>226864.1</v>
          </cell>
          <cell r="F27">
            <v>238451.7</v>
          </cell>
        </row>
        <row r="28">
          <cell r="C28" t="str">
            <v>Investimenti</v>
          </cell>
          <cell r="D28">
            <v>295174</v>
          </cell>
          <cell r="E28">
            <v>259643.1</v>
          </cell>
          <cell r="F28">
            <v>271774.6</v>
          </cell>
        </row>
        <row r="29">
          <cell r="C29" t="str">
            <v>Capitale e riserve</v>
          </cell>
          <cell r="D29">
            <v>11519.2</v>
          </cell>
          <cell r="E29">
            <v>9234.9</v>
          </cell>
          <cell r="F29">
            <v>9719.2</v>
          </cell>
        </row>
      </sheetData>
      <sheetData sheetId="34">
        <row r="4">
          <cell r="D4" t="str">
            <v>Premi diretti lordi</v>
          </cell>
          <cell r="F4" t="str">
            <v>Variazione (%)</v>
          </cell>
          <cell r="H4" t="str">
            <v>Costi/Premi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</row>
        <row r="8">
          <cell r="C8" t="str">
            <v>Italia</v>
          </cell>
          <cell r="D8">
            <v>9039.9</v>
          </cell>
          <cell r="E8">
            <v>7875.3</v>
          </cell>
          <cell r="F8">
            <v>14.788008075882816</v>
          </cell>
          <cell r="G8">
            <v>0</v>
          </cell>
          <cell r="H8">
            <v>5.9</v>
          </cell>
          <cell r="I8">
            <v>5.4</v>
          </cell>
        </row>
        <row r="9">
          <cell r="C9" t="str">
            <v>Francia</v>
          </cell>
          <cell r="D9">
            <v>4925.589062</v>
          </cell>
          <cell r="E9">
            <v>4100.3</v>
          </cell>
          <cell r="F9">
            <v>20.127528766187837</v>
          </cell>
          <cell r="G9">
            <v>0</v>
          </cell>
          <cell r="H9">
            <v>6.3</v>
          </cell>
          <cell r="I9">
            <v>7.9</v>
          </cell>
        </row>
        <row r="10">
          <cell r="C10" t="str">
            <v>Germania</v>
          </cell>
          <cell r="D10">
            <v>4647.4</v>
          </cell>
          <cell r="E10">
            <v>4356.2</v>
          </cell>
          <cell r="F10">
            <v>6.684725219227763</v>
          </cell>
          <cell r="G10">
            <v>0</v>
          </cell>
          <cell r="H10">
            <v>16.1</v>
          </cell>
          <cell r="I10">
            <v>19.3</v>
          </cell>
        </row>
        <row r="11">
          <cell r="C11" t="str">
            <v>Spagna</v>
          </cell>
          <cell r="D11">
            <v>536.41527774</v>
          </cell>
          <cell r="E11">
            <v>446</v>
          </cell>
          <cell r="F11">
            <v>20.27248379820627</v>
          </cell>
          <cell r="G11">
            <v>0</v>
          </cell>
          <cell r="H11">
            <v>4.7</v>
          </cell>
          <cell r="I11">
            <v>6</v>
          </cell>
        </row>
        <row r="12">
          <cell r="C12" t="str">
            <v>Austria</v>
          </cell>
          <cell r="D12">
            <v>386.91496144</v>
          </cell>
          <cell r="E12">
            <v>348.5</v>
          </cell>
          <cell r="F12">
            <v>11.022944459110477</v>
          </cell>
          <cell r="G12">
            <v>0</v>
          </cell>
          <cell r="H12">
            <v>18.9</v>
          </cell>
          <cell r="I12">
            <v>26.2</v>
          </cell>
        </row>
        <row r="13">
          <cell r="C13" t="str">
            <v>Svizzera</v>
          </cell>
          <cell r="D13">
            <v>383.15813067</v>
          </cell>
          <cell r="E13">
            <v>400.3</v>
          </cell>
          <cell r="F13">
            <v>-4.7</v>
          </cell>
          <cell r="G13">
            <v>0</v>
          </cell>
          <cell r="H13">
            <v>20.9</v>
          </cell>
          <cell r="I13">
            <v>23.2</v>
          </cell>
        </row>
        <row r="14">
          <cell r="C14" t="str">
            <v>Cina</v>
          </cell>
          <cell r="D14">
            <v>1870.9</v>
          </cell>
          <cell r="E14" t="str">
            <v>n.s. (*)</v>
          </cell>
          <cell r="F14" t="str">
            <v>n.s. (*)</v>
          </cell>
          <cell r="G14" t="str">
            <v>NS</v>
          </cell>
          <cell r="H14" t="str">
            <v>n.s. (*)</v>
          </cell>
          <cell r="I14" t="str">
            <v>n.s. (*)</v>
          </cell>
        </row>
        <row r="15">
          <cell r="C15" t="str">
            <v>Israele</v>
          </cell>
          <cell r="D15">
            <v>404.30120696</v>
          </cell>
          <cell r="E15">
            <v>410.4</v>
          </cell>
          <cell r="F15">
            <v>0.3</v>
          </cell>
          <cell r="G15">
            <v>0</v>
          </cell>
          <cell r="H15">
            <v>17.1</v>
          </cell>
          <cell r="I15">
            <v>16.6</v>
          </cell>
        </row>
      </sheetData>
      <sheetData sheetId="37">
        <row r="4">
          <cell r="D4" t="str">
            <v>Premi diretti lordi</v>
          </cell>
          <cell r="F4" t="str">
            <v>Variazione (%)</v>
          </cell>
          <cell r="H4" t="str">
            <v>Loss ratio (%)</v>
          </cell>
          <cell r="J4" t="str">
            <v>Costi/Premi (%)</v>
          </cell>
          <cell r="L4" t="str">
            <v>Combined ratio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  <cell r="J5" t="str">
            <v>30.06.2005</v>
          </cell>
          <cell r="K5" t="str">
            <v>30.06.2004</v>
          </cell>
          <cell r="L5" t="str">
            <v>30.06.2005</v>
          </cell>
          <cell r="M5" t="str">
            <v>30.06.2004</v>
          </cell>
        </row>
        <row r="8">
          <cell r="C8" t="str">
            <v>Italia</v>
          </cell>
          <cell r="D8">
            <v>2731.7</v>
          </cell>
          <cell r="E8">
            <v>2703.4</v>
          </cell>
          <cell r="F8">
            <v>1.0468299178811766</v>
          </cell>
          <cell r="G8">
            <v>0</v>
          </cell>
          <cell r="H8">
            <v>74.1</v>
          </cell>
          <cell r="I8">
            <v>75.2</v>
          </cell>
          <cell r="J8">
            <v>22.8</v>
          </cell>
          <cell r="K8">
            <v>22.1</v>
          </cell>
          <cell r="L8">
            <v>96.89999999999999</v>
          </cell>
          <cell r="M8">
            <v>97.30000000000001</v>
          </cell>
        </row>
        <row r="9">
          <cell r="C9" t="str">
            <v>Germania</v>
          </cell>
          <cell r="D9">
            <v>1852.5182813499998</v>
          </cell>
          <cell r="E9">
            <v>1875</v>
          </cell>
          <cell r="F9">
            <v>-1.199024994666676</v>
          </cell>
          <cell r="G9">
            <v>0</v>
          </cell>
          <cell r="H9">
            <v>62.6</v>
          </cell>
          <cell r="I9">
            <v>62.6</v>
          </cell>
          <cell r="J9">
            <v>32.2</v>
          </cell>
          <cell r="K9">
            <v>33.699999999999996</v>
          </cell>
          <cell r="L9">
            <v>94.80000000000001</v>
          </cell>
          <cell r="M9">
            <v>96.3</v>
          </cell>
        </row>
        <row r="10">
          <cell r="C10" t="str">
            <v>Francia</v>
          </cell>
          <cell r="D10">
            <v>1649.001332</v>
          </cell>
          <cell r="E10">
            <v>1691.8</v>
          </cell>
          <cell r="F10">
            <v>-2.5297711313393965</v>
          </cell>
          <cell r="G10">
            <v>0</v>
          </cell>
          <cell r="H10">
            <v>74.9</v>
          </cell>
          <cell r="I10">
            <v>74.2</v>
          </cell>
          <cell r="J10">
            <v>24.9</v>
          </cell>
          <cell r="K10">
            <v>25.89999999999999</v>
          </cell>
          <cell r="L10">
            <v>99.80000000000001</v>
          </cell>
          <cell r="M10">
            <v>100.1</v>
          </cell>
        </row>
        <row r="11">
          <cell r="C11" t="str">
            <v>Spagna</v>
          </cell>
          <cell r="D11">
            <v>770.31928392</v>
          </cell>
          <cell r="E11">
            <v>684.2</v>
          </cell>
          <cell r="F11">
            <v>12.586858216895633</v>
          </cell>
          <cell r="G11">
            <v>0</v>
          </cell>
          <cell r="H11">
            <v>63.5</v>
          </cell>
          <cell r="I11">
            <v>67.2</v>
          </cell>
          <cell r="J11">
            <v>23.9</v>
          </cell>
          <cell r="K11">
            <v>23</v>
          </cell>
          <cell r="L11">
            <v>87.4</v>
          </cell>
          <cell r="M11">
            <v>90.2</v>
          </cell>
        </row>
        <row r="12">
          <cell r="C12" t="str">
            <v>Austria</v>
          </cell>
          <cell r="D12">
            <v>704.33379071</v>
          </cell>
          <cell r="E12">
            <v>709.2</v>
          </cell>
          <cell r="F12">
            <v>-0.6861547222222262</v>
          </cell>
          <cell r="G12">
            <v>0</v>
          </cell>
          <cell r="H12">
            <v>66.9</v>
          </cell>
          <cell r="I12">
            <v>70.62</v>
          </cell>
          <cell r="J12">
            <v>29.9</v>
          </cell>
          <cell r="K12">
            <v>28.47999999999999</v>
          </cell>
          <cell r="L12">
            <v>96.80000000000001</v>
          </cell>
          <cell r="M12">
            <v>99.1</v>
          </cell>
        </row>
        <row r="13">
          <cell r="C13" t="str">
            <v>Svizzera</v>
          </cell>
          <cell r="D13">
            <v>310.84991363</v>
          </cell>
          <cell r="E13">
            <v>293</v>
          </cell>
          <cell r="F13">
            <v>5.6</v>
          </cell>
          <cell r="G13">
            <v>0</v>
          </cell>
          <cell r="H13">
            <v>72.8</v>
          </cell>
          <cell r="I13">
            <v>71.7</v>
          </cell>
          <cell r="J13">
            <v>20.7</v>
          </cell>
          <cell r="K13">
            <v>21.299999999999997</v>
          </cell>
          <cell r="L13">
            <v>93.5</v>
          </cell>
          <cell r="M13">
            <v>93</v>
          </cell>
        </row>
        <row r="14">
          <cell r="C14" t="str">
            <v>Israele</v>
          </cell>
          <cell r="D14">
            <v>175.16364927</v>
          </cell>
          <cell r="E14">
            <v>179.9</v>
          </cell>
          <cell r="F14">
            <v>-0.9</v>
          </cell>
          <cell r="G14">
            <v>0</v>
          </cell>
          <cell r="H14">
            <v>68.3</v>
          </cell>
          <cell r="I14">
            <v>67.6</v>
          </cell>
          <cell r="J14">
            <v>27.700000000000003</v>
          </cell>
          <cell r="K14">
            <v>28.9</v>
          </cell>
          <cell r="L14">
            <v>96</v>
          </cell>
          <cell r="M14">
            <v>96.5</v>
          </cell>
        </row>
      </sheetData>
      <sheetData sheetId="40">
        <row r="3">
          <cell r="F3" t="str">
            <v>Percentuale sul</v>
          </cell>
        </row>
        <row r="4">
          <cell r="C4" t="str">
            <v>Soggetto</v>
          </cell>
          <cell r="E4" t="str">
            <v>Numero di azioni</v>
          </cell>
          <cell r="F4" t="str">
            <v>capitale sociale</v>
          </cell>
        </row>
        <row r="7">
          <cell r="C7" t="str">
            <v>1 MEDIOBANCA</v>
          </cell>
          <cell r="E7">
            <v>180228722</v>
          </cell>
          <cell r="F7">
            <v>0.14125</v>
          </cell>
        </row>
        <row r="8">
          <cell r="C8" t="str">
            <v>2 BANCA D’ITALIA</v>
          </cell>
          <cell r="E8">
            <v>57077828</v>
          </cell>
          <cell r="F8">
            <v>0.04473</v>
          </cell>
        </row>
        <row r="9">
          <cell r="C9" t="str">
            <v>3 GRUPPO UNICREDIT</v>
          </cell>
          <cell r="E9">
            <v>45582595</v>
          </cell>
          <cell r="F9">
            <v>0.03572</v>
          </cell>
        </row>
        <row r="10">
          <cell r="C10" t="str">
            <v>4 GRUPPO CAPITALIA</v>
          </cell>
          <cell r="E10">
            <v>38778834</v>
          </cell>
          <cell r="F10">
            <v>0.03039</v>
          </cell>
        </row>
        <row r="11">
          <cell r="C11" t="str">
            <v>5 GRUPPO PREMAFIN</v>
          </cell>
          <cell r="E11">
            <v>30995700</v>
          </cell>
          <cell r="F11">
            <v>0.02429</v>
          </cell>
        </row>
        <row r="13">
          <cell r="C13" t="str">
            <v>Dati aggiornati al 22 giugno 2005</v>
          </cell>
        </row>
      </sheetData>
      <sheetData sheetId="46">
        <row r="5">
          <cell r="G5" t="str">
            <v>Lavoro diretto</v>
          </cell>
          <cell r="I5" t="str">
            <v>Lavoro indiretto</v>
          </cell>
          <cell r="K5" t="str">
            <v>Totale</v>
          </cell>
        </row>
        <row r="6">
          <cell r="F6" t="str">
            <v>(in milioni di euro)</v>
          </cell>
          <cell r="G6" t="str">
            <v>30.06.2005</v>
          </cell>
          <cell r="H6" t="str">
            <v>31.12.2004</v>
          </cell>
          <cell r="I6" t="str">
            <v>30.06.2005</v>
          </cell>
          <cell r="J6" t="str">
            <v>31.12.2004</v>
          </cell>
          <cell r="K6" t="str">
            <v>30.06.2005</v>
          </cell>
          <cell r="L6" t="str">
            <v>31.12.2004</v>
          </cell>
        </row>
        <row r="9">
          <cell r="F9" t="str">
            <v>Riserve tecniche danni (*)</v>
          </cell>
        </row>
        <row r="10">
          <cell r="F10" t="str">
            <v>Riserva premi</v>
          </cell>
          <cell r="G10">
            <v>5038.53820818</v>
          </cell>
          <cell r="H10">
            <v>4235.22406101</v>
          </cell>
          <cell r="I10">
            <v>103.04502124</v>
          </cell>
          <cell r="J10">
            <v>69.18156835</v>
          </cell>
          <cell r="K10">
            <v>5141.48322942</v>
          </cell>
          <cell r="L10">
            <v>4304.40562936</v>
          </cell>
        </row>
        <row r="11">
          <cell r="F11" t="str">
            <v>Riserva sinistri</v>
          </cell>
          <cell r="G11">
            <v>21320.94203141</v>
          </cell>
          <cell r="H11">
            <v>21253.95102343</v>
          </cell>
          <cell r="I11">
            <v>1484.38789555</v>
          </cell>
          <cell r="J11">
            <v>1212.50085038</v>
          </cell>
          <cell r="K11">
            <v>22805.32992696</v>
          </cell>
          <cell r="L11">
            <v>22466.45187381</v>
          </cell>
        </row>
        <row r="12">
          <cell r="F12" t="str">
            <v>Riserve appostate a seguito della verifica di adeguatezza delle passività</v>
          </cell>
          <cell r="G12">
            <v>0.15</v>
          </cell>
          <cell r="H12">
            <v>0.138689</v>
          </cell>
          <cell r="I12">
            <v>0</v>
          </cell>
          <cell r="J12">
            <v>0</v>
          </cell>
          <cell r="K12">
            <v>0.15</v>
          </cell>
          <cell r="L12">
            <v>0.138689</v>
          </cell>
        </row>
        <row r="13">
          <cell r="F13" t="str">
            <v>Altre riserve tecniche</v>
          </cell>
          <cell r="G13">
            <v>314.88569939</v>
          </cell>
          <cell r="H13">
            <v>293.76153134</v>
          </cell>
          <cell r="I13">
            <v>8.85020335</v>
          </cell>
          <cell r="J13">
            <v>8.28633716</v>
          </cell>
          <cell r="K13">
            <v>323.79999999999995</v>
          </cell>
          <cell r="L13">
            <v>302.1</v>
          </cell>
        </row>
        <row r="14">
          <cell r="F14" t="str">
            <v>Riserve tecniche vita (*)</v>
          </cell>
        </row>
        <row r="15">
          <cell r="F15" t="str">
            <v>Riserve matematiche</v>
          </cell>
          <cell r="G15">
            <v>181387.9671173</v>
          </cell>
          <cell r="H15">
            <v>170129.1180193</v>
          </cell>
          <cell r="I15">
            <v>345.56102005</v>
          </cell>
          <cell r="J15">
            <v>383.24835277999995</v>
          </cell>
          <cell r="K15">
            <v>181733.6</v>
          </cell>
          <cell r="L15">
            <v>170512.4</v>
          </cell>
        </row>
        <row r="16">
          <cell r="F16" t="str">
            <v>Riserva somme da pagare</v>
          </cell>
          <cell r="G16">
            <v>3744.91079047</v>
          </cell>
          <cell r="H16">
            <v>3390.28210265</v>
          </cell>
          <cell r="I16">
            <v>453.94179723</v>
          </cell>
          <cell r="J16">
            <v>547.71426648</v>
          </cell>
          <cell r="K16">
            <v>4198.8</v>
          </cell>
          <cell r="L16">
            <v>3937.99636913</v>
          </cell>
        </row>
        <row r="17">
          <cell r="F17" t="str">
            <v>Riserve tecniche allorchè il rischio dell'investimento è sopportato dagli assicurati e riserve derivanti dalla gestione di fondi pensione</v>
          </cell>
          <cell r="G17">
            <v>31564.42599105</v>
          </cell>
          <cell r="H17">
            <v>28718.86548568</v>
          </cell>
          <cell r="I17">
            <v>65.28046292</v>
          </cell>
          <cell r="J17">
            <v>286.71997418</v>
          </cell>
          <cell r="K17">
            <v>31629.70645397</v>
          </cell>
          <cell r="L17">
            <v>29005.585459859998</v>
          </cell>
        </row>
        <row r="18">
          <cell r="F18" t="str">
            <v>Riserve appostate a seguito della verifica di adeguatezza delle passività</v>
          </cell>
          <cell r="G18">
            <v>467.27236728</v>
          </cell>
          <cell r="H18">
            <v>492.3028567</v>
          </cell>
          <cell r="I18">
            <v>0</v>
          </cell>
          <cell r="J18">
            <v>0</v>
          </cell>
          <cell r="K18">
            <v>467.27236728</v>
          </cell>
          <cell r="L18">
            <v>492.3028567</v>
          </cell>
        </row>
        <row r="19">
          <cell r="F19" t="str">
            <v>Passività differite verso gli assicurati</v>
          </cell>
          <cell r="G19">
            <v>11054.22939297</v>
          </cell>
          <cell r="H19">
            <v>7454.25780423</v>
          </cell>
          <cell r="I19" t="str">
            <v/>
          </cell>
          <cell r="J19" t="str">
            <v/>
          </cell>
          <cell r="K19">
            <v>11054.22939297</v>
          </cell>
          <cell r="L19">
            <v>7454.25780423</v>
          </cell>
        </row>
        <row r="20">
          <cell r="F20" t="str">
            <v>Altre riserve tecniche</v>
          </cell>
          <cell r="G20">
            <v>11511.1233747</v>
          </cell>
          <cell r="H20">
            <v>11061.97350307</v>
          </cell>
          <cell r="I20">
            <v>29.13739424</v>
          </cell>
          <cell r="J20">
            <v>23.96479202</v>
          </cell>
          <cell r="K20">
            <v>11540.2</v>
          </cell>
          <cell r="L20">
            <v>11085.93829509</v>
          </cell>
        </row>
        <row r="21">
          <cell r="F21" t="str">
            <v>Totale</v>
          </cell>
          <cell r="G21">
            <v>266404.44497275003</v>
          </cell>
          <cell r="H21">
            <v>247030</v>
          </cell>
          <cell r="I21">
            <v>2490.20379458</v>
          </cell>
          <cell r="J21">
            <v>2531.61614135</v>
          </cell>
          <cell r="K21">
            <v>268894.5713706</v>
          </cell>
          <cell r="L21">
            <v>249561.57697717997</v>
          </cell>
        </row>
        <row r="23">
          <cell r="G23" t="str">
            <v>HY2005</v>
          </cell>
        </row>
        <row r="24">
          <cell r="G24" t="str">
            <v>risultanza</v>
          </cell>
          <cell r="H24" t="str">
            <v>base dati </v>
          </cell>
          <cell r="I24" t="str">
            <v>scarto</v>
          </cell>
          <cell r="J24" t="str">
            <v>allocazione</v>
          </cell>
        </row>
        <row r="25">
          <cell r="F25" t="str">
            <v>riserva premi</v>
          </cell>
          <cell r="G25">
            <v>5141.58322942</v>
          </cell>
          <cell r="H25">
            <v>-5156.33401255</v>
          </cell>
          <cell r="I25">
            <v>-10297.91724197</v>
          </cell>
          <cell r="J25" t="str">
            <v>riserva mat</v>
          </cell>
        </row>
        <row r="26">
          <cell r="F26" t="str">
            <v>sinistri</v>
          </cell>
          <cell r="G26">
            <v>27004.18251466</v>
          </cell>
          <cell r="H26">
            <v>-26930.52296076</v>
          </cell>
          <cell r="I26">
            <v>-53934.70547542</v>
          </cell>
        </row>
        <row r="27">
          <cell r="F27" t="str">
            <v>lat</v>
          </cell>
          <cell r="G27">
            <v>467.42236728</v>
          </cell>
          <cell r="H27">
            <v>-467.42236728</v>
          </cell>
          <cell r="I27">
            <v>-934.84473456</v>
          </cell>
        </row>
        <row r="28">
          <cell r="F28" t="str">
            <v>altre</v>
          </cell>
          <cell r="G28">
            <v>11863.99667168</v>
          </cell>
          <cell r="H28">
            <v>-11863.99667168</v>
          </cell>
          <cell r="I28">
            <v>-23727.99334336</v>
          </cell>
        </row>
        <row r="29">
          <cell r="F29" t="str">
            <v>matematiche</v>
          </cell>
          <cell r="G29">
            <v>181733.52813735</v>
          </cell>
          <cell r="H29">
            <v>-181792.43690812</v>
          </cell>
          <cell r="I29">
            <v>-363525.96504547</v>
          </cell>
          <cell r="J29" t="str">
            <v>riserva sinistri</v>
          </cell>
        </row>
        <row r="30">
          <cell r="F30" t="str">
            <v>linked</v>
          </cell>
          <cell r="G30">
            <v>31629.70645397</v>
          </cell>
          <cell r="H30">
            <v>-31629.70645397</v>
          </cell>
          <cell r="I30">
            <v>-63259.41290794</v>
          </cell>
        </row>
        <row r="31">
          <cell r="F31" t="str">
            <v>DPL</v>
          </cell>
          <cell r="G31">
            <v>11054.22939297</v>
          </cell>
          <cell r="H31">
            <v>-11054.22939297</v>
          </cell>
          <cell r="I31">
            <v>-22108.45878594</v>
          </cell>
          <cell r="J31" t="str">
            <v>DPL?</v>
          </cell>
        </row>
        <row r="32">
          <cell r="I32">
            <v>-537789.29753466</v>
          </cell>
        </row>
        <row r="35">
          <cell r="G35" t="str">
            <v>YE2004</v>
          </cell>
        </row>
        <row r="36">
          <cell r="G36" t="str">
            <v>risultanza</v>
          </cell>
          <cell r="H36" t="str">
            <v>base dati </v>
          </cell>
          <cell r="I36" t="str">
            <v>scarto</v>
          </cell>
          <cell r="J36" t="str">
            <v>allocazione</v>
          </cell>
        </row>
        <row r="37">
          <cell r="F37" t="str">
            <v>riserva premi</v>
          </cell>
          <cell r="G37">
            <v>4304.40562936</v>
          </cell>
          <cell r="H37">
            <v>-4356.10710917</v>
          </cell>
          <cell r="I37">
            <v>-8660.51273853</v>
          </cell>
          <cell r="J37" t="str">
            <v>riserva mat</v>
          </cell>
        </row>
        <row r="38">
          <cell r="F38" t="str">
            <v>sinistri</v>
          </cell>
          <cell r="G38">
            <v>26404.44824294</v>
          </cell>
          <cell r="H38">
            <v>-26376.60912867</v>
          </cell>
          <cell r="I38">
            <v>-52781.057371610004</v>
          </cell>
        </row>
        <row r="39">
          <cell r="F39" t="str">
            <v>lat</v>
          </cell>
          <cell r="G39">
            <v>492.4415457</v>
          </cell>
          <cell r="H39">
            <v>-492.4415457</v>
          </cell>
          <cell r="I39">
            <v>-984.8830914</v>
          </cell>
        </row>
        <row r="40">
          <cell r="F40" t="str">
            <v>altre</v>
          </cell>
          <cell r="G40">
            <v>11387.98616359</v>
          </cell>
          <cell r="H40">
            <v>-11377.98616359</v>
          </cell>
          <cell r="I40">
            <v>-22765.97232718</v>
          </cell>
        </row>
        <row r="41">
          <cell r="F41" t="str">
            <v>matematiche</v>
          </cell>
          <cell r="G41">
            <v>170512.36637208</v>
          </cell>
          <cell r="H41">
            <v>-170497.0663515</v>
          </cell>
          <cell r="I41">
            <v>-341009.43272358</v>
          </cell>
          <cell r="J41" t="str">
            <v>riserva sinistri</v>
          </cell>
        </row>
        <row r="42">
          <cell r="F42" t="str">
            <v>linked</v>
          </cell>
          <cell r="G42">
            <v>29005.585459859998</v>
          </cell>
          <cell r="H42">
            <v>-29007.1231149</v>
          </cell>
          <cell r="I42">
            <v>-58012.70857476</v>
          </cell>
          <cell r="J42" t="str">
            <v>riserva sinistri</v>
          </cell>
        </row>
        <row r="43">
          <cell r="F43" t="str">
            <v>DPL</v>
          </cell>
          <cell r="G43">
            <v>7454.25780423</v>
          </cell>
          <cell r="H43">
            <v>-7454.25780423</v>
          </cell>
          <cell r="I43">
            <v>-14908.51560846</v>
          </cell>
          <cell r="J43" t="str">
            <v>DPL?</v>
          </cell>
        </row>
        <row r="44">
          <cell r="I44">
            <v>-499123.08243552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ized gains&amp;los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 e passività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ain"/>
      <sheetName val="Scope"/>
      <sheetName val="Base dati"/>
      <sheetName val="Base dati cons"/>
      <sheetName val="Base dati statistici"/>
      <sheetName val="Quatità"/>
      <sheetName val="DTA"/>
      <sheetName val="DTL"/>
      <sheetName val="Expiry date"/>
      <sheetName val="Income taxes"/>
      <sheetName val="Reconcil effective tax exp"/>
      <sheetName val="Reconcil Def taxes"/>
    </sheetNames>
    <sheetDataSet>
      <sheetData sheetId="6">
        <row r="25">
          <cell r="A25" t="str">
            <v>Item_Subitem</v>
          </cell>
          <cell r="B25" t="str">
            <v>Item</v>
          </cell>
          <cell r="D25" t="str">
            <v>Subitem</v>
          </cell>
          <cell r="F25" t="str">
            <v>* 1.000.000 EUR</v>
          </cell>
          <cell r="G25" t="str">
            <v>* 1.000.000 EUR</v>
          </cell>
        </row>
        <row r="26">
          <cell r="A26" t="str">
            <v>Overall Result_</v>
          </cell>
          <cell r="B26" t="str">
            <v>Overall Result</v>
          </cell>
          <cell r="F26">
            <v>-10.62563676</v>
          </cell>
          <cell r="G26">
            <v>6.77863851</v>
          </cell>
        </row>
        <row r="27">
          <cell r="A27" t="str">
            <v>4060000020_Result</v>
          </cell>
          <cell r="B27" t="str">
            <v>4060000020</v>
          </cell>
          <cell r="C27" t="str">
            <v>DTR:Inc. tax:ED</v>
          </cell>
          <cell r="D27" t="str">
            <v>Result</v>
          </cell>
          <cell r="F27">
            <v>0</v>
          </cell>
          <cell r="G27">
            <v>0.22265427</v>
          </cell>
        </row>
        <row r="28">
          <cell r="A28" t="str">
            <v>4060000020_MAT/M27</v>
          </cell>
          <cell r="B28" t="str">
            <v>4060000020</v>
          </cell>
          <cell r="C28" t="str">
            <v>DTR:Inc. tax:ED</v>
          </cell>
          <cell r="D28" t="str">
            <v>MAT/M27</v>
          </cell>
          <cell r="E28" t="str">
            <v>Unlimited</v>
          </cell>
          <cell r="F28">
            <v>0</v>
          </cell>
          <cell r="G28">
            <v>0.22265427</v>
          </cell>
        </row>
        <row r="29">
          <cell r="A29" t="str">
            <v>4060000060_Result</v>
          </cell>
          <cell r="B29" t="str">
            <v>4060000060</v>
          </cell>
          <cell r="C29" t="str">
            <v>IT:temp.diff:ED</v>
          </cell>
          <cell r="D29" t="str">
            <v>Result</v>
          </cell>
          <cell r="F29">
            <v>0</v>
          </cell>
          <cell r="G29">
            <v>0.22265427</v>
          </cell>
        </row>
        <row r="30">
          <cell r="A30" t="str">
            <v>4060000060_MAT/M27</v>
          </cell>
          <cell r="B30" t="str">
            <v>4060000060</v>
          </cell>
          <cell r="C30" t="str">
            <v>IT:temp.diff:ED</v>
          </cell>
          <cell r="D30" t="str">
            <v>MAT/M27</v>
          </cell>
          <cell r="E30" t="str">
            <v>Unlimited</v>
          </cell>
          <cell r="F30">
            <v>0</v>
          </cell>
          <cell r="G30">
            <v>0.22265427</v>
          </cell>
        </row>
        <row r="31">
          <cell r="A31" t="str">
            <v>4060001140_Result</v>
          </cell>
          <cell r="B31" t="str">
            <v>4060001140</v>
          </cell>
          <cell r="C31" t="str">
            <v>Not used Q4/05</v>
          </cell>
          <cell r="D31" t="str">
            <v>Result</v>
          </cell>
          <cell r="G31">
            <v>6.55598424</v>
          </cell>
        </row>
        <row r="32">
          <cell r="A32" t="str">
            <v>4060001140_#/#</v>
          </cell>
          <cell r="B32" t="str">
            <v>4060001140</v>
          </cell>
          <cell r="C32" t="str">
            <v>Not used Q4/05</v>
          </cell>
          <cell r="D32" t="str">
            <v>#/#</v>
          </cell>
          <cell r="E32" t="str">
            <v>Not assigned</v>
          </cell>
          <cell r="G32">
            <v>6.55598424</v>
          </cell>
        </row>
        <row r="33">
          <cell r="A33" t="str">
            <v>4060001150_Result</v>
          </cell>
          <cell r="B33" t="str">
            <v>4060001150</v>
          </cell>
          <cell r="C33" t="str">
            <v>Th.applicTR in%</v>
          </cell>
          <cell r="D33" t="str">
            <v>Result</v>
          </cell>
          <cell r="F33">
            <v>0</v>
          </cell>
        </row>
        <row r="34">
          <cell r="A34" t="str">
            <v>4060001150_#/#</v>
          </cell>
          <cell r="B34" t="str">
            <v>4060001150</v>
          </cell>
          <cell r="C34" t="str">
            <v>Th.applicTR in%</v>
          </cell>
          <cell r="D34" t="str">
            <v>#/#</v>
          </cell>
          <cell r="E34" t="str">
            <v>Not assigned</v>
          </cell>
          <cell r="F34">
            <v>0</v>
          </cell>
        </row>
        <row r="35">
          <cell r="A35" t="str">
            <v>4060001151_Result</v>
          </cell>
          <cell r="B35" t="str">
            <v>4060001151</v>
          </cell>
          <cell r="C35" t="str">
            <v>Th.app o.i.TR %</v>
          </cell>
          <cell r="D35" t="str">
            <v>Result</v>
          </cell>
          <cell r="F35">
            <v>0</v>
          </cell>
        </row>
        <row r="36">
          <cell r="A36" t="str">
            <v>4060001151_#/#</v>
          </cell>
          <cell r="B36" t="str">
            <v>4060001151</v>
          </cell>
          <cell r="C36" t="str">
            <v>Th.app o.i.TR %</v>
          </cell>
          <cell r="D36" t="str">
            <v>#/#</v>
          </cell>
          <cell r="E36" t="str">
            <v>Not assigned</v>
          </cell>
          <cell r="F36">
            <v>0</v>
          </cell>
        </row>
        <row r="37">
          <cell r="A37" t="str">
            <v>4060001155_Result</v>
          </cell>
          <cell r="B37" t="str">
            <v>4060001155</v>
          </cell>
          <cell r="C37" t="str">
            <v>Expect inc.tax</v>
          </cell>
          <cell r="D37" t="str">
            <v>Result</v>
          </cell>
          <cell r="F37">
            <v>3E-08</v>
          </cell>
        </row>
        <row r="38">
          <cell r="A38" t="str">
            <v>4060001155_#/#</v>
          </cell>
          <cell r="B38" t="str">
            <v>4060001155</v>
          </cell>
          <cell r="C38" t="str">
            <v>Expect inc.tax</v>
          </cell>
          <cell r="D38" t="str">
            <v>#/#</v>
          </cell>
          <cell r="E38" t="str">
            <v>Not assigned</v>
          </cell>
          <cell r="F38">
            <v>3E-08</v>
          </cell>
        </row>
        <row r="39">
          <cell r="A39" t="str">
            <v>4060001156_Result</v>
          </cell>
          <cell r="B39" t="str">
            <v>4060001156</v>
          </cell>
          <cell r="C39" t="str">
            <v>Expect o.i.tax</v>
          </cell>
          <cell r="D39" t="str">
            <v>Result</v>
          </cell>
          <cell r="F39">
            <v>3E-08</v>
          </cell>
        </row>
        <row r="40">
          <cell r="A40" t="str">
            <v>4060001156_#/#</v>
          </cell>
          <cell r="B40" t="str">
            <v>4060001156</v>
          </cell>
          <cell r="C40" t="str">
            <v>Expect o.i.tax</v>
          </cell>
          <cell r="D40" t="str">
            <v>#/#</v>
          </cell>
          <cell r="E40" t="str">
            <v>Not assigned</v>
          </cell>
          <cell r="F40">
            <v>3E-08</v>
          </cell>
        </row>
        <row r="41">
          <cell r="A41" t="str">
            <v>4229000150_Result</v>
          </cell>
          <cell r="B41" t="str">
            <v>4229000150</v>
          </cell>
          <cell r="C41" t="str">
            <v>DT Eq &amp; L: IT</v>
          </cell>
          <cell r="D41" t="str">
            <v>Result</v>
          </cell>
          <cell r="F41">
            <v>-10.62563682</v>
          </cell>
        </row>
        <row r="42">
          <cell r="A42" t="str">
            <v>4229000150_WRE/W70</v>
          </cell>
          <cell r="B42" t="str">
            <v>4229000150</v>
          </cell>
          <cell r="C42" t="str">
            <v>DT Eq &amp; L: IT</v>
          </cell>
          <cell r="D42" t="str">
            <v>WRE/W70</v>
          </cell>
          <cell r="E42" t="str">
            <v>Adj.imp eq CY</v>
          </cell>
          <cell r="F42">
            <v>-10.62563682</v>
          </cell>
        </row>
        <row r="43">
          <cell r="A43" t="str">
            <v>4229000160_Result</v>
          </cell>
          <cell r="B43" t="str">
            <v>4229000160</v>
          </cell>
          <cell r="C43" t="str">
            <v>DT Eq: IT</v>
          </cell>
          <cell r="D43" t="str">
            <v>Result</v>
          </cell>
          <cell r="F43">
            <v>-10.62563682</v>
          </cell>
        </row>
        <row r="44">
          <cell r="A44" t="str">
            <v>4229000160_WRE/W70</v>
          </cell>
          <cell r="B44" t="str">
            <v>4229000160</v>
          </cell>
          <cell r="C44" t="str">
            <v>DT Eq: IT</v>
          </cell>
          <cell r="D44" t="str">
            <v>WRE/W70</v>
          </cell>
          <cell r="E44" t="str">
            <v>Adj.imp eq CY</v>
          </cell>
          <cell r="F44">
            <v>-10.62563682</v>
          </cell>
        </row>
        <row r="45">
          <cell r="A45" t="str">
            <v>_</v>
          </cell>
        </row>
        <row r="46">
          <cell r="A46" t="str">
            <v>_</v>
          </cell>
        </row>
        <row r="47">
          <cell r="A47" t="str">
            <v>_</v>
          </cell>
        </row>
        <row r="48">
          <cell r="A48" t="str">
            <v>_</v>
          </cell>
        </row>
        <row r="49">
          <cell r="A49" t="str">
            <v>_</v>
          </cell>
        </row>
        <row r="50">
          <cell r="A50" t="str">
            <v>_</v>
          </cell>
        </row>
        <row r="51">
          <cell r="A51" t="str">
            <v>_</v>
          </cell>
        </row>
        <row r="52">
          <cell r="A52" t="str">
            <v>_</v>
          </cell>
        </row>
        <row r="53">
          <cell r="A53" t="str">
            <v>_</v>
          </cell>
        </row>
        <row r="54">
          <cell r="A54" t="str">
            <v>_</v>
          </cell>
        </row>
        <row r="55">
          <cell r="A55" t="str">
            <v>_</v>
          </cell>
        </row>
        <row r="56">
          <cell r="A56" t="str">
            <v>_</v>
          </cell>
        </row>
        <row r="57">
          <cell r="A57" t="str">
            <v>_</v>
          </cell>
        </row>
        <row r="58">
          <cell r="A58" t="str">
            <v>_</v>
          </cell>
        </row>
        <row r="59">
          <cell r="A59" t="str">
            <v>_</v>
          </cell>
        </row>
        <row r="60">
          <cell r="A60" t="str">
            <v>_</v>
          </cell>
        </row>
        <row r="61">
          <cell r="A61" t="str">
            <v>_</v>
          </cell>
        </row>
        <row r="62">
          <cell r="A62" t="str">
            <v>_</v>
          </cell>
        </row>
        <row r="63">
          <cell r="A63" t="str">
            <v>_</v>
          </cell>
        </row>
        <row r="64">
          <cell r="A64" t="str">
            <v>_</v>
          </cell>
        </row>
        <row r="65">
          <cell r="A65" t="str">
            <v>_</v>
          </cell>
        </row>
        <row r="66">
          <cell r="A66" t="str">
            <v>_</v>
          </cell>
        </row>
        <row r="67">
          <cell r="A67" t="str">
            <v>_</v>
          </cell>
        </row>
        <row r="68">
          <cell r="A68" t="str">
            <v>_</v>
          </cell>
        </row>
        <row r="69">
          <cell r="A69" t="str">
            <v>_</v>
          </cell>
        </row>
        <row r="70">
          <cell r="A70" t="str">
            <v>_</v>
          </cell>
        </row>
        <row r="71">
          <cell r="A71" t="str">
            <v>_</v>
          </cell>
        </row>
        <row r="72">
          <cell r="A72" t="str">
            <v>_</v>
          </cell>
        </row>
        <row r="73">
          <cell r="A73" t="str">
            <v>_</v>
          </cell>
        </row>
        <row r="74">
          <cell r="A74" t="str">
            <v>_</v>
          </cell>
        </row>
        <row r="75">
          <cell r="A75" t="str">
            <v>_</v>
          </cell>
        </row>
        <row r="76">
          <cell r="A76" t="str">
            <v>_</v>
          </cell>
        </row>
        <row r="77">
          <cell r="A77" t="str">
            <v>_</v>
          </cell>
        </row>
        <row r="78">
          <cell r="A78" t="str">
            <v>_</v>
          </cell>
        </row>
        <row r="79">
          <cell r="A79" t="str">
            <v>_</v>
          </cell>
        </row>
        <row r="80">
          <cell r="A80" t="str">
            <v>_</v>
          </cell>
        </row>
        <row r="81">
          <cell r="A81" t="str">
            <v>_</v>
          </cell>
        </row>
        <row r="82">
          <cell r="A82" t="str">
            <v>_</v>
          </cell>
        </row>
        <row r="83">
          <cell r="A83" t="str">
            <v>_</v>
          </cell>
        </row>
        <row r="84">
          <cell r="A84" t="str">
            <v>_</v>
          </cell>
        </row>
        <row r="85">
          <cell r="A85" t="str">
            <v>_</v>
          </cell>
        </row>
        <row r="86">
          <cell r="A86" t="str">
            <v>_</v>
          </cell>
        </row>
        <row r="87">
          <cell r="A87" t="str">
            <v>_</v>
          </cell>
        </row>
        <row r="88">
          <cell r="A88" t="str">
            <v>_</v>
          </cell>
        </row>
        <row r="89">
          <cell r="A89" t="str">
            <v>_</v>
          </cell>
        </row>
        <row r="90">
          <cell r="A90" t="str">
            <v>_</v>
          </cell>
        </row>
        <row r="91">
          <cell r="A91" t="str">
            <v>_</v>
          </cell>
        </row>
        <row r="92">
          <cell r="A92" t="str">
            <v>_</v>
          </cell>
        </row>
        <row r="93">
          <cell r="A93" t="str">
            <v>_</v>
          </cell>
        </row>
        <row r="94">
          <cell r="A94" t="str">
            <v>_</v>
          </cell>
        </row>
        <row r="95">
          <cell r="A95" t="str">
            <v>_</v>
          </cell>
        </row>
        <row r="96">
          <cell r="A96" t="str">
            <v>_</v>
          </cell>
        </row>
        <row r="97">
          <cell r="A97" t="str">
            <v>_</v>
          </cell>
        </row>
        <row r="98">
          <cell r="A98" t="str">
            <v>_</v>
          </cell>
        </row>
        <row r="99">
          <cell r="A99" t="str">
            <v>_</v>
          </cell>
        </row>
        <row r="100">
          <cell r="A100" t="str">
            <v>_</v>
          </cell>
        </row>
        <row r="101">
          <cell r="A101" t="str">
            <v>_</v>
          </cell>
        </row>
        <row r="102">
          <cell r="A102" t="str">
            <v>_</v>
          </cell>
        </row>
        <row r="103">
          <cell r="A103" t="str">
            <v>_</v>
          </cell>
        </row>
        <row r="104">
          <cell r="A104" t="str">
            <v>_</v>
          </cell>
        </row>
        <row r="105">
          <cell r="A105" t="str">
            <v>_</v>
          </cell>
        </row>
        <row r="106">
          <cell r="A106" t="str">
            <v>_</v>
          </cell>
        </row>
        <row r="107">
          <cell r="A107" t="str">
            <v>_</v>
          </cell>
        </row>
        <row r="108">
          <cell r="A108" t="str">
            <v>_</v>
          </cell>
        </row>
        <row r="109">
          <cell r="A109" t="str">
            <v>_</v>
          </cell>
        </row>
        <row r="110">
          <cell r="A110" t="str">
            <v>_</v>
          </cell>
        </row>
        <row r="111">
          <cell r="A111" t="str">
            <v>_</v>
          </cell>
        </row>
        <row r="112">
          <cell r="A112" t="str">
            <v>_</v>
          </cell>
        </row>
        <row r="113">
          <cell r="A113" t="str">
            <v>_</v>
          </cell>
        </row>
        <row r="114">
          <cell r="A114" t="str">
            <v>_</v>
          </cell>
        </row>
        <row r="115">
          <cell r="A115" t="str">
            <v>_</v>
          </cell>
        </row>
        <row r="116">
          <cell r="A116" t="str">
            <v>_</v>
          </cell>
        </row>
        <row r="117">
          <cell r="A117" t="str">
            <v>_</v>
          </cell>
        </row>
        <row r="118">
          <cell r="A118" t="str">
            <v>_</v>
          </cell>
        </row>
        <row r="119">
          <cell r="A119" t="str">
            <v>_</v>
          </cell>
        </row>
        <row r="120">
          <cell r="A120" t="str">
            <v>_</v>
          </cell>
        </row>
        <row r="121">
          <cell r="A121" t="str">
            <v>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dit risk_rati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SP Settore (2)"/>
      <sheetName val="CE Settore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Config"/>
      <sheetName val="Base dati"/>
      <sheetName val="BD segment"/>
      <sheetName val="BD segment cons"/>
      <sheetName val="dati significativi CE"/>
      <sheetName val="dati significativi SP"/>
      <sheetName val="conto economico"/>
      <sheetName val="prov da inv_segment cons"/>
      <sheetName val="investimenti_segment cons"/>
      <sheetName val="investimenti_segment cons (2)"/>
      <sheetName val="tot riserve tecniche nette"/>
      <sheetName val="Deb oper_rel_gest"/>
      <sheetName val="Deb oper"/>
      <sheetName val="PN"/>
      <sheetName val="CE_vita"/>
      <sheetName val="CE_vita cfr"/>
      <sheetName val="BS_vita"/>
      <sheetName val="segment geografico_vita"/>
      <sheetName val="prov da investimenti_vita"/>
      <sheetName val="investimenti_segmento vita"/>
      <sheetName val="investimenti_segmento vita (2)"/>
      <sheetName val="riserve tecniche nette vita"/>
      <sheetName val="CE_danni"/>
      <sheetName val="CE_danni cfr"/>
      <sheetName val="BS_danni"/>
      <sheetName val="segment geografico_danni"/>
      <sheetName val="prov da investimenti_danni"/>
      <sheetName val="investimenti_segmento danni"/>
      <sheetName val="investimenti_segmento danni (2)"/>
      <sheetName val="riserve tecniche nette danni"/>
      <sheetName val="CE_finanziario"/>
      <sheetName val="CE_finanziario cfr"/>
      <sheetName val="BS_finanziario"/>
      <sheetName val="prov da investimenti_finanz"/>
      <sheetName val="investimenti_segmento finanz"/>
      <sheetName val="investimenti_segmento finan (2)"/>
      <sheetName val="rapporti soc. Gruppo"/>
    </sheetNames>
    <sheetDataSet>
      <sheetData sheetId="2">
        <row r="4">
          <cell r="C4">
            <v>3</v>
          </cell>
        </row>
        <row r="5">
          <cell r="C5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BS_uso_interno"/>
      <sheetName val="BS_pubblico"/>
      <sheetName val="CE_uso_interno"/>
      <sheetName val="CE_pubblico"/>
      <sheetName val="Base dati IAS_OB"/>
      <sheetName val="BS_PL_2003_12_GENERALI_TSB_250_"/>
      <sheetName val="Variaz Patr netto"/>
      <sheetName val="attività immateriali"/>
      <sheetName val="Investimenti"/>
      <sheetName val="finanziamenti e crediti"/>
      <sheetName val="inv posseduti fino a scadenza"/>
      <sheetName val="AfS"/>
      <sheetName val="AfS_ac_fv"/>
      <sheetName val="FAatFV"/>
      <sheetName val="trading_designate"/>
      <sheetName val="classe D"/>
      <sheetName val="crediti diversi"/>
      <sheetName val="attiv.materiali"/>
      <sheetName val="altri elem dell'attivo"/>
      <sheetName val="capitale e riserve"/>
      <sheetName val="pass finanziarie"/>
      <sheetName val="FLatFV"/>
      <sheetName val="passività finanziarie al AM"/>
      <sheetName val="Deb oper"/>
      <sheetName val="accantonam e debiti"/>
      <sheetName val="altri elem del passivo"/>
      <sheetName val="proventi e oneri da part."/>
      <sheetName val="proventi da str.fin e altri inv"/>
      <sheetName val="dettaglio prov da strum fin"/>
      <sheetName val="prov da strum fin FV CE"/>
      <sheetName val="altri proventi"/>
      <sheetName val="oneri da str.fin e altri invest"/>
      <sheetName val="dettaglio oneri strum fin"/>
      <sheetName val="altri oneri"/>
      <sheetName val="imposte"/>
    </sheetNames>
    <sheetDataSet>
      <sheetData sheetId="10">
        <row r="4">
          <cell r="D4">
            <v>3</v>
          </cell>
          <cell r="E4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oglio1"/>
      <sheetName val="riserve tecniche_puro_scarti"/>
      <sheetName val="riserve tecniche"/>
      <sheetName val="riserve tecniche attive_puro"/>
      <sheetName val="riserve tecniche attive"/>
      <sheetName val="premi netti_puro"/>
      <sheetName val="premi netti"/>
      <sheetName val="oneri relativi ai sinistri_puro"/>
      <sheetName val="oneri relativi ai sinistri"/>
      <sheetName val="spese di gestione"/>
      <sheetName val="INDICI"/>
      <sheetName val="INDICI_ADJUSTED"/>
      <sheetName val="INDICI_2004_adjusted"/>
      <sheetName val="totale_ramo_malattia"/>
      <sheetName val="riconciliaz_ Local - IAS_2004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dati significativi del Gruppo"/>
      <sheetName val="INDICI_HY2005_cor_adj man"/>
    </sheetNames>
    <sheetDataSet>
      <sheetData sheetId="7">
        <row r="1">
          <cell r="E1">
            <v>8</v>
          </cell>
          <cell r="F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tabColor indexed="11"/>
    <pageSetUpPr fitToPage="1"/>
  </sheetPr>
  <dimension ref="A1:HT65323"/>
  <sheetViews>
    <sheetView showGridLines="0" tabSelected="1" defaultGridColor="0" zoomScale="75" zoomScaleNormal="75" colorId="44" workbookViewId="0" topLeftCell="A1">
      <selection activeCell="B50" sqref="B50"/>
    </sheetView>
  </sheetViews>
  <sheetFormatPr defaultColWidth="9.140625" defaultRowHeight="12.75"/>
  <cols>
    <col min="1" max="1" width="11.28125" style="2" customWidth="1"/>
    <col min="2" max="2" width="50.57421875" style="6" customWidth="1"/>
    <col min="3" max="3" width="19.57421875" style="7" bestFit="1" customWidth="1"/>
    <col min="4" max="4" width="14.28125" style="9" bestFit="1" customWidth="1"/>
    <col min="5" max="5" width="9.140625" style="2" customWidth="1"/>
    <col min="6" max="6" width="12.28125" style="2" customWidth="1"/>
    <col min="7" max="7" width="9.140625" style="2" customWidth="1"/>
    <col min="8" max="8" width="2.8515625" style="2" customWidth="1"/>
    <col min="9" max="16384" width="9.140625" style="2" customWidth="1"/>
  </cols>
  <sheetData>
    <row r="1" spans="1:4" ht="12.75">
      <c r="A1" s="5"/>
      <c r="D1" s="2"/>
    </row>
    <row r="2" spans="1:9" ht="24" customHeight="1">
      <c r="A2" s="1"/>
      <c r="B2" s="17" t="s">
        <v>2</v>
      </c>
      <c r="C2" s="18"/>
      <c r="D2" s="8"/>
      <c r="G2" s="6"/>
      <c r="I2" s="6"/>
    </row>
    <row r="3" spans="1:228" ht="12.75">
      <c r="A3" s="1"/>
      <c r="B3" s="10"/>
      <c r="C3" s="5"/>
      <c r="D3" s="5"/>
      <c r="G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</row>
    <row r="4" spans="1:228" ht="12.75">
      <c r="A4" s="6"/>
      <c r="B4" s="16" t="s">
        <v>1</v>
      </c>
      <c r="C4" s="27" t="s">
        <v>31</v>
      </c>
      <c r="D4" s="21"/>
      <c r="G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</row>
    <row r="5" spans="1:228" ht="12.75">
      <c r="A5" s="6"/>
      <c r="B5" s="16"/>
      <c r="C5" s="29" t="s">
        <v>30</v>
      </c>
      <c r="D5" s="22"/>
      <c r="G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</row>
    <row r="6" spans="2:4" ht="12.75">
      <c r="B6" s="10"/>
      <c r="C6" s="1"/>
      <c r="D6" s="8"/>
    </row>
    <row r="7" spans="1:228" ht="12.75">
      <c r="A7" s="6"/>
      <c r="B7" s="1" t="s">
        <v>3</v>
      </c>
      <c r="C7" s="28">
        <v>426.9</v>
      </c>
      <c r="D7" s="12"/>
      <c r="F7" s="3"/>
      <c r="G7" s="19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</row>
    <row r="8" spans="1:228" ht="12.75">
      <c r="A8" s="6"/>
      <c r="B8" s="1" t="s">
        <v>4</v>
      </c>
      <c r="C8" s="28">
        <v>181.9</v>
      </c>
      <c r="D8" s="12"/>
      <c r="F8" s="3"/>
      <c r="G8" s="19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</row>
    <row r="9" spans="1:228" ht="12.75">
      <c r="A9" s="6"/>
      <c r="B9" s="25" t="s">
        <v>5</v>
      </c>
      <c r="C9" s="25">
        <f>+C8+C7</f>
        <v>608.8</v>
      </c>
      <c r="D9" s="12"/>
      <c r="F9" s="3"/>
      <c r="G9" s="1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</row>
    <row r="10" spans="1:228" ht="11.25" customHeight="1">
      <c r="A10" s="6"/>
      <c r="B10" s="25" t="s">
        <v>6</v>
      </c>
      <c r="C10" s="25">
        <v>-246.5</v>
      </c>
      <c r="D10" s="14"/>
      <c r="F10" s="3"/>
      <c r="G10" s="19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</row>
    <row r="11" spans="1:228" s="23" customFormat="1" ht="12.75">
      <c r="A11" s="24"/>
      <c r="B11" s="25" t="s">
        <v>7</v>
      </c>
      <c r="C11" s="25">
        <f>+C9+C10</f>
        <v>362.29999999999995</v>
      </c>
      <c r="D11" s="14"/>
      <c r="F11" s="4"/>
      <c r="G11" s="20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</row>
    <row r="12" spans="2:7" s="24" customFormat="1" ht="12.75">
      <c r="B12" s="28" t="s">
        <v>34</v>
      </c>
      <c r="C12" s="12">
        <v>-56.9</v>
      </c>
      <c r="D12" s="14"/>
      <c r="F12" s="20"/>
      <c r="G12" s="20"/>
    </row>
    <row r="13" spans="2:7" s="6" customFormat="1" ht="12.75">
      <c r="B13" s="28" t="s">
        <v>32</v>
      </c>
      <c r="C13" s="12">
        <v>31.2</v>
      </c>
      <c r="D13" s="14"/>
      <c r="F13" s="19"/>
      <c r="G13" s="19"/>
    </row>
    <row r="14" spans="1:228" ht="12.75">
      <c r="A14" s="6"/>
      <c r="B14" s="28" t="s">
        <v>36</v>
      </c>
      <c r="C14" s="11">
        <v>152.9</v>
      </c>
      <c r="D14" s="12"/>
      <c r="F14" s="3"/>
      <c r="G14" s="1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</row>
    <row r="15" spans="1:228" ht="12.75">
      <c r="A15" s="6"/>
      <c r="B15" s="1" t="s">
        <v>8</v>
      </c>
      <c r="C15" s="12">
        <v>-62.1</v>
      </c>
      <c r="D15" s="12"/>
      <c r="F15" s="3"/>
      <c r="G15" s="1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</row>
    <row r="16" spans="1:228" ht="12.75">
      <c r="A16" s="6"/>
      <c r="B16" s="28" t="s">
        <v>33</v>
      </c>
      <c r="C16" s="11">
        <v>4.5</v>
      </c>
      <c r="D16" s="12"/>
      <c r="F16" s="3"/>
      <c r="G16" s="19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</row>
    <row r="17" spans="1:228" ht="12.75">
      <c r="A17" s="6"/>
      <c r="B17" s="1" t="s">
        <v>11</v>
      </c>
      <c r="C17" s="12">
        <v>0</v>
      </c>
      <c r="D17" s="12"/>
      <c r="F17" s="3"/>
      <c r="G17" s="19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</row>
    <row r="18" spans="1:228" ht="12.75">
      <c r="A18" s="6"/>
      <c r="B18" s="1" t="s">
        <v>35</v>
      </c>
      <c r="C18" s="11">
        <v>-4.8</v>
      </c>
      <c r="D18" s="12"/>
      <c r="F18" s="3"/>
      <c r="G18" s="19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</row>
    <row r="19" spans="1:228" ht="12.75">
      <c r="A19" s="6"/>
      <c r="B19" s="1" t="s">
        <v>10</v>
      </c>
      <c r="C19" s="11">
        <v>-13.5</v>
      </c>
      <c r="D19" s="12"/>
      <c r="F19" s="3"/>
      <c r="G19" s="1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</row>
    <row r="20" spans="1:228" s="23" customFormat="1" ht="12.75">
      <c r="A20" s="24"/>
      <c r="B20" s="25" t="s">
        <v>9</v>
      </c>
      <c r="C20" s="26">
        <f>SUM(C11:C19)</f>
        <v>413.59999999999997</v>
      </c>
      <c r="D20" s="14"/>
      <c r="F20" s="4"/>
      <c r="G20" s="20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</row>
    <row r="22" spans="1:228" ht="12.75">
      <c r="A22" s="6"/>
      <c r="D22" s="7"/>
      <c r="G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</row>
    <row r="23" spans="1:228" ht="12.75">
      <c r="A23" s="6"/>
      <c r="D23" s="7"/>
      <c r="G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</row>
    <row r="24" spans="1:228" ht="12.75">
      <c r="A24" s="6"/>
      <c r="B24" s="16" t="s">
        <v>12</v>
      </c>
      <c r="C24" s="27" t="str">
        <f>+C4</f>
        <v>March 04</v>
      </c>
      <c r="D24" s="13"/>
      <c r="G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</row>
    <row r="25" spans="1:228" ht="12.75">
      <c r="A25" s="6"/>
      <c r="B25" s="28"/>
      <c r="C25" s="1"/>
      <c r="D25" s="1"/>
      <c r="G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</row>
    <row r="26" spans="1:228" ht="12.75">
      <c r="A26" s="6"/>
      <c r="B26" s="1" t="s">
        <v>14</v>
      </c>
      <c r="C26" s="12">
        <v>9238.7</v>
      </c>
      <c r="D26" s="14"/>
      <c r="G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</row>
    <row r="27" spans="1:228" ht="12.75">
      <c r="A27" s="6"/>
      <c r="B27" s="1" t="s">
        <v>15</v>
      </c>
      <c r="C27" s="12">
        <v>16941.1</v>
      </c>
      <c r="D27" s="14"/>
      <c r="G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</row>
    <row r="28" spans="1:228" ht="12.75">
      <c r="A28" s="6"/>
      <c r="B28" s="1" t="s">
        <v>24</v>
      </c>
      <c r="C28" s="12">
        <v>3099.1</v>
      </c>
      <c r="D28" s="14"/>
      <c r="G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</row>
    <row r="29" spans="1:228" ht="12.75">
      <c r="A29" s="6"/>
      <c r="B29" s="1" t="s">
        <v>23</v>
      </c>
      <c r="C29" s="12">
        <v>0.9</v>
      </c>
      <c r="D29" s="14"/>
      <c r="G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</row>
    <row r="30" spans="2:228" ht="12.75">
      <c r="B30" s="1" t="s">
        <v>25</v>
      </c>
      <c r="C30" s="12">
        <v>260.6</v>
      </c>
      <c r="D30" s="14"/>
      <c r="G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</row>
    <row r="31" spans="2:228" ht="12.75">
      <c r="B31" s="1" t="s">
        <v>26</v>
      </c>
      <c r="C31" s="12">
        <v>10.4</v>
      </c>
      <c r="D31" s="14"/>
      <c r="G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</row>
    <row r="32" spans="1:228" ht="12.75">
      <c r="A32" s="6"/>
      <c r="B32" s="1" t="s">
        <v>16</v>
      </c>
      <c r="C32" s="12">
        <v>2330.9</v>
      </c>
      <c r="D32" s="14"/>
      <c r="G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</row>
    <row r="33" spans="1:228" ht="12.75">
      <c r="A33" s="6"/>
      <c r="B33" s="25" t="s">
        <v>17</v>
      </c>
      <c r="C33" s="25">
        <f>SUM(C26:C32)</f>
        <v>31881.7</v>
      </c>
      <c r="D33" s="15"/>
      <c r="G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</row>
    <row r="34" spans="1:228" ht="12.75">
      <c r="A34" s="6"/>
      <c r="B34" s="28" t="s">
        <v>0</v>
      </c>
      <c r="C34" s="12"/>
      <c r="D34" s="12"/>
      <c r="G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</row>
    <row r="35" spans="1:228" ht="12.75">
      <c r="A35" s="6"/>
      <c r="B35" s="16" t="s">
        <v>13</v>
      </c>
      <c r="C35" s="27" t="str">
        <f>+C24</f>
        <v>March 04</v>
      </c>
      <c r="D35" s="12"/>
      <c r="G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</row>
    <row r="36" spans="1:228" ht="12.75">
      <c r="A36" s="6"/>
      <c r="B36" s="28" t="s">
        <v>0</v>
      </c>
      <c r="C36" s="12"/>
      <c r="D36" s="12"/>
      <c r="G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</row>
    <row r="37" spans="1:228" ht="12.75">
      <c r="A37" s="6"/>
      <c r="B37" s="1" t="s">
        <v>18</v>
      </c>
      <c r="C37" s="12">
        <v>24880.3</v>
      </c>
      <c r="D37" s="14"/>
      <c r="G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</row>
    <row r="38" spans="1:228" ht="12.75">
      <c r="A38" s="6"/>
      <c r="B38" s="1" t="s">
        <v>20</v>
      </c>
      <c r="C38" s="12">
        <v>181.2</v>
      </c>
      <c r="D38" s="14"/>
      <c r="G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</row>
    <row r="39" spans="1:228" ht="13.5" customHeight="1">
      <c r="A39" s="6"/>
      <c r="B39" s="1" t="s">
        <v>19</v>
      </c>
      <c r="C39" s="12">
        <v>1569.5</v>
      </c>
      <c r="D39" s="14"/>
      <c r="G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</row>
    <row r="40" spans="1:228" ht="12.75">
      <c r="A40" s="6"/>
      <c r="B40" s="1" t="s">
        <v>27</v>
      </c>
      <c r="C40" s="12">
        <v>13.4</v>
      </c>
      <c r="D40" s="14"/>
      <c r="G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</row>
    <row r="41" spans="1:228" ht="12.75">
      <c r="A41" s="6"/>
      <c r="B41" s="1" t="s">
        <v>29</v>
      </c>
      <c r="C41" s="12">
        <v>180.4</v>
      </c>
      <c r="D41" s="14"/>
      <c r="G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</row>
    <row r="42" spans="1:228" ht="12.75">
      <c r="A42" s="6"/>
      <c r="B42" s="1" t="s">
        <v>28</v>
      </c>
      <c r="C42" s="12">
        <v>4643.3</v>
      </c>
      <c r="D42" s="14"/>
      <c r="G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</row>
    <row r="43" spans="1:228" ht="12.75">
      <c r="A43" s="6"/>
      <c r="B43" s="1" t="s">
        <v>21</v>
      </c>
      <c r="C43" s="12">
        <v>413.6</v>
      </c>
      <c r="D43" s="14"/>
      <c r="G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</row>
    <row r="44" spans="1:228" ht="12.75">
      <c r="A44" s="6"/>
      <c r="B44" s="25" t="s">
        <v>22</v>
      </c>
      <c r="C44" s="25">
        <f>SUM(C37:C43)</f>
        <v>31881.7</v>
      </c>
      <c r="D44" s="15"/>
      <c r="G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</row>
    <row r="45" spans="1:228" ht="12.75">
      <c r="A45" s="6"/>
      <c r="D45" s="7"/>
      <c r="G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</row>
    <row r="46" spans="1:228" ht="12.75">
      <c r="A46" s="6"/>
      <c r="D46" s="7"/>
      <c r="G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</row>
    <row r="47" spans="1:228" ht="12.75">
      <c r="A47" s="6"/>
      <c r="D47" s="7"/>
      <c r="G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</row>
    <row r="48" spans="1:228" ht="12.75">
      <c r="A48" s="6"/>
      <c r="D48" s="7"/>
      <c r="G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</row>
    <row r="49" spans="1:228" ht="12.75">
      <c r="A49" s="6"/>
      <c r="D49" s="7"/>
      <c r="G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</row>
    <row r="50" spans="1:228" ht="12.75">
      <c r="A50" s="6"/>
      <c r="D50" s="7"/>
      <c r="G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</row>
    <row r="51" spans="1:228" ht="12.75">
      <c r="A51" s="6"/>
      <c r="D51" s="7"/>
      <c r="G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</row>
    <row r="52" spans="1:228" ht="12.75">
      <c r="A52" s="6"/>
      <c r="D52" s="7"/>
      <c r="G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</row>
    <row r="53" spans="1:228" ht="12.75">
      <c r="A53" s="6"/>
      <c r="D53" s="7"/>
      <c r="G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</row>
    <row r="54" spans="1:228" ht="12.75">
      <c r="A54" s="6"/>
      <c r="D54" s="7"/>
      <c r="G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</row>
    <row r="55" spans="1:228" ht="12.75">
      <c r="A55" s="6"/>
      <c r="D55" s="7"/>
      <c r="G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</row>
    <row r="56" spans="1:228" ht="12.75">
      <c r="A56" s="6"/>
      <c r="D56" s="7"/>
      <c r="G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</row>
    <row r="57" spans="1:228" ht="12.75">
      <c r="A57" s="6"/>
      <c r="D57" s="7"/>
      <c r="G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</row>
    <row r="58" spans="1:228" ht="12.75">
      <c r="A58" s="6"/>
      <c r="D58" s="7"/>
      <c r="G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</row>
    <row r="59" spans="1:228" ht="12.75">
      <c r="A59" s="6"/>
      <c r="D59" s="7"/>
      <c r="G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</row>
    <row r="60" spans="1:228" ht="12.75">
      <c r="A60" s="6"/>
      <c r="D60" s="7"/>
      <c r="G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</row>
    <row r="61" spans="1:228" ht="12.75">
      <c r="A61" s="6"/>
      <c r="D61" s="7"/>
      <c r="G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</row>
    <row r="62" spans="1:228" ht="12.75">
      <c r="A62" s="6"/>
      <c r="D62" s="7"/>
      <c r="G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</row>
    <row r="63" spans="1:228" ht="12.75">
      <c r="A63" s="6"/>
      <c r="D63" s="7"/>
      <c r="G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</row>
    <row r="64" spans="1:228" ht="12.75">
      <c r="A64" s="6"/>
      <c r="D64" s="7"/>
      <c r="G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</row>
    <row r="65" spans="1:228" ht="12.75">
      <c r="A65" s="6"/>
      <c r="D65" s="7"/>
      <c r="G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</row>
    <row r="66" spans="1:228" ht="12.75">
      <c r="A66" s="6"/>
      <c r="D66" s="7"/>
      <c r="G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</row>
    <row r="67" spans="1:228" ht="12.75">
      <c r="A67" s="6"/>
      <c r="D67" s="7"/>
      <c r="G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</row>
    <row r="68" spans="1:228" ht="12.75">
      <c r="A68" s="6"/>
      <c r="D68" s="7"/>
      <c r="G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</row>
    <row r="69" spans="1:228" ht="12.75">
      <c r="A69" s="6"/>
      <c r="D69" s="7"/>
      <c r="G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</row>
    <row r="70" spans="1:228" ht="12.75">
      <c r="A70" s="6"/>
      <c r="D70" s="7"/>
      <c r="G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</row>
    <row r="71" spans="1:228" ht="12.75">
      <c r="A71" s="6"/>
      <c r="D71" s="7"/>
      <c r="G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</row>
    <row r="72" spans="1:228" ht="12.75">
      <c r="A72" s="6"/>
      <c r="D72" s="7"/>
      <c r="G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</row>
    <row r="73" spans="1:228" ht="12.75">
      <c r="A73" s="6"/>
      <c r="D73" s="7"/>
      <c r="G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</row>
    <row r="74" spans="1:228" ht="12.75">
      <c r="A74" s="6"/>
      <c r="D74" s="7"/>
      <c r="G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</row>
    <row r="75" spans="1:228" ht="12.75">
      <c r="A75" s="6"/>
      <c r="D75" s="7"/>
      <c r="G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</row>
    <row r="76" spans="1:228" ht="12.75">
      <c r="A76" s="6"/>
      <c r="D76" s="7"/>
      <c r="G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</row>
    <row r="77" spans="1:228" ht="12.75">
      <c r="A77" s="6"/>
      <c r="D77" s="7"/>
      <c r="G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</row>
    <row r="78" spans="1:228" ht="12.75">
      <c r="A78" s="6"/>
      <c r="D78" s="7"/>
      <c r="G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</row>
    <row r="79" spans="1:228" ht="12.75">
      <c r="A79" s="6"/>
      <c r="D79" s="7"/>
      <c r="G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</row>
    <row r="80" spans="1:228" ht="12.75">
      <c r="A80" s="6"/>
      <c r="D80" s="7"/>
      <c r="G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</row>
    <row r="81" spans="1:228" ht="12.75">
      <c r="A81" s="6"/>
      <c r="D81" s="7"/>
      <c r="G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</row>
    <row r="82" spans="1:228" ht="12.75">
      <c r="A82" s="6"/>
      <c r="D82" s="7"/>
      <c r="G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</row>
    <row r="83" spans="1:228" ht="12.75">
      <c r="A83" s="6"/>
      <c r="D83" s="7"/>
      <c r="G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</row>
    <row r="84" spans="1:228" ht="12.75">
      <c r="A84" s="6"/>
      <c r="D84" s="7"/>
      <c r="G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</row>
    <row r="85" spans="1:228" ht="12.75">
      <c r="A85" s="6"/>
      <c r="D85" s="7"/>
      <c r="G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</row>
    <row r="86" spans="1:228" ht="12.75">
      <c r="A86" s="6"/>
      <c r="D86" s="7"/>
      <c r="G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</row>
    <row r="87" spans="1:228" ht="12.75">
      <c r="A87" s="6"/>
      <c r="D87" s="7"/>
      <c r="G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</row>
    <row r="88" spans="1:228" ht="12.75">
      <c r="A88" s="6"/>
      <c r="D88" s="7"/>
      <c r="G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</row>
    <row r="89" spans="1:228" ht="12.75">
      <c r="A89" s="6"/>
      <c r="D89" s="7"/>
      <c r="G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</row>
    <row r="90" spans="1:228" ht="12.75">
      <c r="A90" s="6"/>
      <c r="D90" s="7"/>
      <c r="G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</row>
    <row r="91" spans="1:228" ht="12.75">
      <c r="A91" s="6"/>
      <c r="D91" s="7"/>
      <c r="G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</row>
    <row r="92" spans="1:228" ht="12.75">
      <c r="A92" s="6"/>
      <c r="D92" s="7"/>
      <c r="G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</row>
    <row r="93" spans="1:228" ht="12.75">
      <c r="A93" s="6"/>
      <c r="D93" s="7"/>
      <c r="G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</row>
    <row r="94" spans="1:228" ht="12.75">
      <c r="A94" s="6"/>
      <c r="D94" s="7"/>
      <c r="G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</row>
    <row r="95" spans="1:228" ht="12.75">
      <c r="A95" s="6"/>
      <c r="D95" s="7"/>
      <c r="G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</row>
    <row r="96" spans="1:228" ht="12.75">
      <c r="A96" s="6"/>
      <c r="D96" s="7"/>
      <c r="G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</row>
    <row r="97" spans="1:228" ht="12.75">
      <c r="A97" s="6"/>
      <c r="D97" s="7"/>
      <c r="G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</row>
    <row r="98" spans="1:228" ht="12.75">
      <c r="A98" s="6"/>
      <c r="D98" s="7"/>
      <c r="G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</row>
    <row r="99" spans="1:228" ht="12.75">
      <c r="A99" s="6"/>
      <c r="D99" s="7"/>
      <c r="G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</row>
    <row r="100" spans="1:228" ht="12.75">
      <c r="A100" s="6"/>
      <c r="D100" s="7"/>
      <c r="G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</row>
    <row r="101" spans="1:228" ht="12.75">
      <c r="A101" s="6"/>
      <c r="D101" s="7"/>
      <c r="G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</row>
    <row r="102" spans="1:228" ht="12.75">
      <c r="A102" s="6"/>
      <c r="D102" s="7"/>
      <c r="G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</row>
    <row r="103" spans="1:228" ht="12.75">
      <c r="A103" s="6"/>
      <c r="D103" s="7"/>
      <c r="G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</row>
    <row r="104" spans="1:228" ht="12.75">
      <c r="A104" s="6"/>
      <c r="D104" s="7"/>
      <c r="G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</row>
    <row r="105" spans="1:228" ht="12.75">
      <c r="A105" s="6"/>
      <c r="D105" s="7"/>
      <c r="G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</row>
    <row r="106" spans="1:228" ht="12.75">
      <c r="A106" s="6"/>
      <c r="D106" s="7"/>
      <c r="G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</row>
    <row r="107" spans="1:228" ht="12.75">
      <c r="A107" s="6"/>
      <c r="D107" s="7"/>
      <c r="G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</row>
    <row r="108" spans="1:228" ht="12.75">
      <c r="A108" s="6"/>
      <c r="D108" s="7"/>
      <c r="G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</row>
    <row r="109" spans="1:228" ht="12.75">
      <c r="A109" s="6"/>
      <c r="D109" s="7"/>
      <c r="G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</row>
    <row r="110" spans="1:228" ht="12.75">
      <c r="A110" s="6"/>
      <c r="D110" s="7"/>
      <c r="G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</row>
    <row r="111" spans="1:228" ht="12.75">
      <c r="A111" s="6"/>
      <c r="D111" s="7"/>
      <c r="G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</row>
    <row r="112" spans="1:228" ht="12.75">
      <c r="A112" s="6"/>
      <c r="D112" s="7"/>
      <c r="G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</row>
    <row r="113" spans="1:228" ht="12.75">
      <c r="A113" s="6"/>
      <c r="D113" s="7"/>
      <c r="G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</row>
    <row r="114" spans="1:228" ht="12.75">
      <c r="A114" s="6"/>
      <c r="D114" s="7"/>
      <c r="G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</row>
    <row r="115" spans="1:228" ht="12.75">
      <c r="A115" s="6"/>
      <c r="D115" s="7"/>
      <c r="G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</row>
    <row r="116" spans="1:228" ht="12.75">
      <c r="A116" s="6"/>
      <c r="D116" s="7"/>
      <c r="G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</row>
    <row r="117" spans="1:228" ht="12.75">
      <c r="A117" s="6"/>
      <c r="D117" s="7"/>
      <c r="G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</row>
    <row r="118" spans="1:228" ht="12.75">
      <c r="A118" s="6"/>
      <c r="D118" s="7"/>
      <c r="G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</row>
    <row r="119" spans="1:228" ht="12.75">
      <c r="A119" s="6"/>
      <c r="D119" s="7"/>
      <c r="G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</row>
    <row r="120" spans="1:228" ht="12.75">
      <c r="A120" s="6"/>
      <c r="D120" s="7"/>
      <c r="G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</row>
    <row r="121" spans="1:228" ht="12.75">
      <c r="A121" s="6"/>
      <c r="D121" s="7"/>
      <c r="G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</row>
    <row r="122" spans="1:228" ht="12.75">
      <c r="A122" s="6"/>
      <c r="D122" s="7"/>
      <c r="G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</row>
    <row r="123" spans="1:228" ht="12.75">
      <c r="A123" s="6"/>
      <c r="D123" s="7"/>
      <c r="G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</row>
    <row r="124" spans="1:228" ht="12.75">
      <c r="A124" s="6"/>
      <c r="D124" s="7"/>
      <c r="G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</row>
    <row r="125" spans="1:228" ht="12.75">
      <c r="A125" s="6"/>
      <c r="D125" s="7"/>
      <c r="G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</row>
    <row r="126" spans="1:228" ht="12.75">
      <c r="A126" s="6"/>
      <c r="D126" s="7"/>
      <c r="G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</row>
    <row r="127" spans="1:228" ht="12.75">
      <c r="A127" s="6"/>
      <c r="D127" s="7"/>
      <c r="G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</row>
    <row r="128" spans="1:228" ht="12.75">
      <c r="A128" s="6"/>
      <c r="D128" s="7"/>
      <c r="G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</row>
    <row r="129" spans="1:228" ht="12.75">
      <c r="A129" s="6"/>
      <c r="D129" s="7"/>
      <c r="G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</row>
    <row r="130" spans="1:228" ht="12.75">
      <c r="A130" s="6"/>
      <c r="D130" s="7"/>
      <c r="G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</row>
    <row r="131" spans="1:228" ht="12.75">
      <c r="A131" s="6"/>
      <c r="D131" s="7"/>
      <c r="G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</row>
    <row r="132" spans="1:228" ht="12.75">
      <c r="A132" s="6"/>
      <c r="D132" s="7"/>
      <c r="G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</row>
    <row r="133" spans="1:228" ht="12.75">
      <c r="A133" s="6"/>
      <c r="D133" s="7"/>
      <c r="G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</row>
    <row r="134" spans="1:228" ht="12.75">
      <c r="A134" s="6"/>
      <c r="D134" s="7"/>
      <c r="G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</row>
    <row r="135" spans="1:228" ht="12.75">
      <c r="A135" s="6"/>
      <c r="D135" s="7"/>
      <c r="G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</row>
    <row r="136" spans="1:228" ht="12.75">
      <c r="A136" s="6"/>
      <c r="D136" s="7"/>
      <c r="G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</row>
    <row r="137" spans="1:228" ht="12.75">
      <c r="A137" s="6"/>
      <c r="D137" s="7"/>
      <c r="G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</row>
    <row r="138" spans="1:228" ht="12.75">
      <c r="A138" s="6"/>
      <c r="D138" s="7"/>
      <c r="G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</row>
    <row r="139" spans="1:228" ht="12.75">
      <c r="A139" s="6"/>
      <c r="D139" s="7"/>
      <c r="G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</row>
    <row r="140" spans="1:228" ht="12.75">
      <c r="A140" s="6"/>
      <c r="D140" s="7"/>
      <c r="G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</row>
    <row r="141" spans="1:228" ht="12.75">
      <c r="A141" s="6"/>
      <c r="D141" s="7"/>
      <c r="G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</row>
    <row r="142" spans="1:228" ht="12.75">
      <c r="A142" s="6"/>
      <c r="D142" s="7"/>
      <c r="G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</row>
    <row r="143" spans="1:228" ht="12.75">
      <c r="A143" s="6"/>
      <c r="D143" s="7"/>
      <c r="G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</row>
    <row r="144" spans="1:228" ht="12.75">
      <c r="A144" s="6"/>
      <c r="D144" s="7"/>
      <c r="G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</row>
    <row r="145" spans="1:228" ht="12.75">
      <c r="A145" s="6"/>
      <c r="D145" s="7"/>
      <c r="G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</row>
    <row r="146" spans="1:228" ht="12.75">
      <c r="A146" s="6"/>
      <c r="D146" s="7"/>
      <c r="G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</row>
    <row r="147" spans="1:228" ht="12.75">
      <c r="A147" s="6"/>
      <c r="D147" s="7"/>
      <c r="G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</row>
    <row r="148" spans="1:228" ht="12.75">
      <c r="A148" s="6"/>
      <c r="D148" s="7"/>
      <c r="G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</row>
    <row r="149" spans="1:228" ht="12.75">
      <c r="A149" s="6"/>
      <c r="D149" s="7"/>
      <c r="G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</row>
    <row r="150" spans="1:228" ht="12.75">
      <c r="A150" s="6"/>
      <c r="D150" s="7"/>
      <c r="G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</row>
    <row r="151" spans="1:228" ht="12.75">
      <c r="A151" s="6"/>
      <c r="D151" s="7"/>
      <c r="G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</row>
    <row r="152" spans="1:228" ht="12.75">
      <c r="A152" s="6"/>
      <c r="D152" s="7"/>
      <c r="G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</row>
    <row r="153" spans="1:228" ht="12.75">
      <c r="A153" s="6"/>
      <c r="D153" s="7"/>
      <c r="G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</row>
    <row r="154" spans="1:228" ht="12.75">
      <c r="A154" s="6"/>
      <c r="D154" s="7"/>
      <c r="G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</row>
    <row r="155" spans="1:228" ht="12.75">
      <c r="A155" s="6"/>
      <c r="D155" s="7"/>
      <c r="G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</row>
    <row r="156" spans="1:228" ht="12.75">
      <c r="A156" s="6"/>
      <c r="D156" s="7"/>
      <c r="G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</row>
    <row r="157" spans="1:228" ht="12.75">
      <c r="A157" s="6"/>
      <c r="D157" s="7"/>
      <c r="G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</row>
    <row r="158" spans="1:228" ht="12.75">
      <c r="A158" s="6"/>
      <c r="D158" s="7"/>
      <c r="G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</row>
    <row r="159" spans="1:228" ht="12.75">
      <c r="A159" s="6"/>
      <c r="D159" s="7"/>
      <c r="G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</row>
    <row r="160" spans="1:228" ht="12.75">
      <c r="A160" s="6"/>
      <c r="D160" s="7"/>
      <c r="G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</row>
    <row r="161" spans="1:228" ht="12.75">
      <c r="A161" s="6"/>
      <c r="D161" s="7"/>
      <c r="G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</row>
    <row r="162" spans="1:228" ht="12.75">
      <c r="A162" s="6"/>
      <c r="D162" s="7"/>
      <c r="G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</row>
    <row r="65323" ht="12.75" hidden="1">
      <c r="A65323" s="2">
        <v>78</v>
      </c>
    </row>
  </sheetData>
  <printOptions/>
  <pageMargins left="0.75" right="0.75" top="1" bottom="1" header="0.5" footer="0.5"/>
  <pageSetup fitToHeight="1" fitToWidth="1" horizontalDpi="600" verticalDpi="600" orientation="portrait" paperSize="9" scale="54" r:id="rId1"/>
  <headerFooter alignWithMargins="0">
    <oddHeader>&amp;L&amp;F   &amp;A</oddHeader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Bussu</dc:creator>
  <cp:keywords/>
  <dc:description/>
  <cp:lastModifiedBy>bu0945</cp:lastModifiedBy>
  <cp:lastPrinted>2007-02-14T10:50:48Z</cp:lastPrinted>
  <dcterms:created xsi:type="dcterms:W3CDTF">2007-02-04T10:48:34Z</dcterms:created>
  <dcterms:modified xsi:type="dcterms:W3CDTF">2007-04-11T09:16:49Z</dcterms:modified>
  <cp:category/>
  <cp:version/>
  <cp:contentType/>
  <cp:contentStatus/>
</cp:coreProperties>
</file>