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25" windowWidth="15330" windowHeight="4170" tabRatio="989" activeTab="0"/>
  </bookViews>
  <sheets>
    <sheet name="3Q 05 - March 200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accant">#REF!</definedName>
    <definedName name="accant_det">#REF!</definedName>
    <definedName name="Afs">#REF!</definedName>
    <definedName name="Afs_dett1">#REF!</definedName>
    <definedName name="Afs_dett2">#REF!</definedName>
    <definedName name="Afs_dett3">#REF!</definedName>
    <definedName name="Afs_dett4">#REF!</definedName>
    <definedName name="Afs_dett5">#REF!</definedName>
    <definedName name="AISV_att_fin">#REF!</definedName>
    <definedName name="AISV_attm_e_imm">#REF!</definedName>
    <definedName name="AISV_attp_rass">#REF!</definedName>
    <definedName name="AISV_fr">#REF!</definedName>
    <definedName name="AISV_pass_fin">#REF!</definedName>
    <definedName name="AISV_prov_onfin_e_inv">#REF!</definedName>
    <definedName name="AISV_rr">#REF!</definedName>
    <definedName name="AISV_rtec">#REF!</definedName>
    <definedName name="AISV_rtec_riass">#REF!</definedName>
    <definedName name="AISV_spgest">#REF!</definedName>
    <definedName name="AISV_vocitec">#REF!</definedName>
    <definedName name="All_attfin">#REF!</definedName>
    <definedName name="All_Attmateimmat">#REF!</definedName>
    <definedName name="All_attpassriskass">#REF!</definedName>
    <definedName name="All_CEset1">#REF!</definedName>
    <definedName name="All_CEset2">#REF!</definedName>
    <definedName name="All_fr">#REF!</definedName>
    <definedName name="All_passfin">#REF!</definedName>
    <definedName name="All_provonerifineinv">#REF!</definedName>
    <definedName name="All_ristec">#REF!</definedName>
    <definedName name="All_ristecriass">#REF!</definedName>
    <definedName name="All_spgest">#REF!</definedName>
    <definedName name="All_SPset1">#REF!</definedName>
    <definedName name="All_SPset2">#REF!</definedName>
    <definedName name="All_vocitec">#REF!</definedName>
    <definedName name="altre_info_cpers1">#REF!</definedName>
    <definedName name="altre_info_cpers2">#REF!</definedName>
    <definedName name="altreatt">#REF!</definedName>
    <definedName name="altreinfo_persc1">#REF!</definedName>
    <definedName name="altri_c">#REF!</definedName>
    <definedName name="altri_on">#REF!</definedName>
    <definedName name="altri_prov">#REF!</definedName>
    <definedName name="altriel_att">#REF!</definedName>
    <definedName name="Altriel_pas">#REF!</definedName>
    <definedName name="att_imm_dett1">#REF!</definedName>
    <definedName name="att_imm_dett2">#REF!</definedName>
    <definedName name="att_m">#REF!</definedName>
    <definedName name="attimm">#REF!</definedName>
    <definedName name="Azionariato">'[11]Azionariato'!$B$3:$F$13</definedName>
    <definedName name="cambi">#REF!</definedName>
    <definedName name="CFG_VALUTA">#REF!</definedName>
    <definedName name="classe_D">#REF!</definedName>
    <definedName name="com_pass">#REF!</definedName>
    <definedName name="comm_att">#REF!</definedName>
    <definedName name="comm_pass">#REF!</definedName>
    <definedName name="credit_rrating">#REF!</definedName>
    <definedName name="D80_SOCIETA">#REF!</definedName>
    <definedName name="D80_TERRITORIO">#REF!</definedName>
    <definedName name="Dati_significativi_del_Gruppo">'[11]dati significativi del Gruppo'!$B$4:$F$29</definedName>
    <definedName name="DBP_asset">#REF!</definedName>
    <definedName name="DBP_assumption">#REF!</definedName>
    <definedName name="dbpSP">#REF!</definedName>
    <definedName name="debiti">#REF!</definedName>
    <definedName name="derivati_pr2">#REF!</definedName>
    <definedName name="dipendenti">#REF!</definedName>
    <definedName name="disp_liq">#REF!</definedName>
    <definedName name="EPS1">#REF!</definedName>
    <definedName name="EPS2">#REF!</definedName>
    <definedName name="EQ_risk">#REF!</definedName>
    <definedName name="FAatFV">#REF!</definedName>
    <definedName name="FAatFV_det1">#REF!</definedName>
    <definedName name="FAatFV_det2">#REF!</definedName>
    <definedName name="FAatFV_det3">#REF!</definedName>
    <definedName name="fin_cred">#REF!</definedName>
    <definedName name="fin_cred_2">#REF!</definedName>
    <definedName name="fin_cred_3">#REF!</definedName>
    <definedName name="fin_cred1">#REF!</definedName>
    <definedName name="fin_cred4">#REF!</definedName>
    <definedName name="fincred">#REF!</definedName>
    <definedName name="FLatFV">#REF!</definedName>
    <definedName name="FLatFV_dett">#REF!</definedName>
    <definedName name="GB_accant_det">#REF!</definedName>
    <definedName name="GB_Afs_dett3">#REF!</definedName>
    <definedName name="GB_att_imm_dett1">#REF!</definedName>
    <definedName name="GB_att_m">#REF!</definedName>
    <definedName name="GB_EPS1">#REF!</definedName>
    <definedName name="GB_EPS2">#REF!</definedName>
    <definedName name="GB_inv_immob">#REF!</definedName>
    <definedName name="GB_MKT_risk">#REF!</definedName>
    <definedName name="GB_pass_fin_AM_dett2">#REF!</definedName>
    <definedName name="GB_pass_fin_AM_dett3">#REF!</definedName>
    <definedName name="GB_pianibdef_asset">#REF!</definedName>
    <definedName name="GB_rating">#REF!</definedName>
    <definedName name="GB_rating_titdeb">#REF!</definedName>
    <definedName name="GB_sensitivity">#REF!</definedName>
    <definedName name="GBaccant">#REF!</definedName>
    <definedName name="GBAfs">#REF!</definedName>
    <definedName name="GBAfs_dett1">#REF!</definedName>
    <definedName name="GBAfs_dett2">#REF!</definedName>
    <definedName name="GBAll_attfin">#REF!</definedName>
    <definedName name="GBAll_Attmateimmat">#REF!</definedName>
    <definedName name="GBAll_attpassriskass">#REF!</definedName>
    <definedName name="GBAll_CEset1">#REF!</definedName>
    <definedName name="GBAll_CEset2">#REF!</definedName>
    <definedName name="GBAll_fr">#REF!</definedName>
    <definedName name="GBAll_passfin">#REF!</definedName>
    <definedName name="GBAll_provonerifineinv">#REF!</definedName>
    <definedName name="GBAll_ristec">#REF!</definedName>
    <definedName name="GBAll_ristecriass">#REF!</definedName>
    <definedName name="GBAll_spgest">#REF!</definedName>
    <definedName name="GBAll_SPset1">#REF!</definedName>
    <definedName name="GBAll_SPset2">#REF!</definedName>
    <definedName name="GBAll_vocitec">#REF!</definedName>
    <definedName name="GBaltreinfo_persc1">#REF!</definedName>
    <definedName name="GBaltri_c">#REF!</definedName>
    <definedName name="GBaltri_on">#REF!</definedName>
    <definedName name="GBaltri_prov">#REF!</definedName>
    <definedName name="GBaltriel_att">#REF!</definedName>
    <definedName name="GBAltriel_pas">#REF!</definedName>
    <definedName name="GBattimm">#REF!</definedName>
    <definedName name="GBcambi">#REF!</definedName>
    <definedName name="GBclasse_D">#REF!</definedName>
    <definedName name="GBcom_pass">#REF!</definedName>
    <definedName name="GBcomm_att">#REF!</definedName>
    <definedName name="GBcomm_att2">#REF!</definedName>
    <definedName name="GBdebiti">#REF!</definedName>
    <definedName name="GBdipendenti">#REF!</definedName>
    <definedName name="GBdisp_liq">#REF!</definedName>
    <definedName name="GBFAatFV">#REF!</definedName>
    <definedName name="GBfincred">#REF!</definedName>
    <definedName name="GBFLatFV">#REF!</definedName>
    <definedName name="GBimposte1">#REF!</definedName>
    <definedName name="GBimposte2">#REF!</definedName>
    <definedName name="GBimposte3">#REF!</definedName>
    <definedName name="GBimposte4">#REF!</definedName>
    <definedName name="GBimposte5">#REF!</definedName>
    <definedName name="GBinv_natura">#REF!</definedName>
    <definedName name="GBinvposs_scad">#REF!</definedName>
    <definedName name="GBon_part">#REF!</definedName>
    <definedName name="GBon_sfin">#REF!</definedName>
    <definedName name="GBoneri_relsin">#REF!</definedName>
    <definedName name="GBpartecipaz">#REF!</definedName>
    <definedName name="GBpassfin_AM">#REF!</definedName>
    <definedName name="GBpcont_CE">'[1].xls].xls].xls].xls].xls].xls].xls].xls].xls].xls].xls].xls].xls]CE'!#REF!</definedName>
    <definedName name="GBpcont_fr">#REF!</definedName>
    <definedName name="GBpcont_PNpass">'[3]PN e passività'!#REF!</definedName>
    <definedName name="GBpcont_SPatt">'[1].xls].xls].xls].xls].xls].xls].xls].xls].xls].xls].xls].xls].xls]Attività'!#REF!</definedName>
    <definedName name="GBpcont_varpn1">'[1].xls].xls].xls].xls].xls].xls].xls].xls].xls].xls].xls].xls].xls]Variaz Patr netto'!#REF!</definedName>
    <definedName name="GBpcont_varpn2">'[1].xls].xls].xls].xls].xls].xls].xls].xls].xls].xls].xls].xls].xls]Variaz Patr netto'!#REF!</definedName>
    <definedName name="GBpianibdef_assum">#REF!</definedName>
    <definedName name="GBpianibdef_CE">#REF!</definedName>
    <definedName name="GBpianibdef_SP">#REF!</definedName>
    <definedName name="GBpianibdef_SP2">#REF!</definedName>
    <definedName name="GBpn">#REF!</definedName>
    <definedName name="gbpr">#REF!</definedName>
    <definedName name="GBPremi_netti">#REF!</definedName>
    <definedName name="GBprov_part">#REF!</definedName>
    <definedName name="GBprov_part2">#REF!</definedName>
    <definedName name="GBprov_sfin">#REF!</definedName>
    <definedName name="GBprov_sfin2">#REF!</definedName>
    <definedName name="GBprovnetti_sfinFV4">#REF!</definedName>
    <definedName name="GBRapporti_Soc_Gruppo">#REF!</definedName>
    <definedName name="GBRapporti_SocGruppo">#REF!</definedName>
    <definedName name="GBristec_NI">#REF!</definedName>
    <definedName name="GBristec_rNI">#REF!</definedName>
    <definedName name="GBsp_gest">#REF!</definedName>
    <definedName name="HtM">#REF!</definedName>
    <definedName name="imposte">#REF!</definedName>
    <definedName name="imposte1">#REF!</definedName>
    <definedName name="imposte2">#REF!</definedName>
    <definedName name="imposte3">#REF!</definedName>
    <definedName name="imposte4">#REF!</definedName>
    <definedName name="imposte5">#REF!</definedName>
    <definedName name="inv_immob">#REF!</definedName>
    <definedName name="inv_natura">#REF!</definedName>
    <definedName name="inv_poss_scadet1">#REF!</definedName>
    <definedName name="inv_poss_scadet2">#REF!</definedName>
    <definedName name="inv_poss_scadrat">#REF!</definedName>
    <definedName name="invposs_scad">#REF!</definedName>
    <definedName name="IRR">#REF!</definedName>
    <definedName name="IRR_scad">#REF!</definedName>
    <definedName name="IX_2004_ATTIMM">'[8]attività immateriali'!$E$4</definedName>
    <definedName name="IX_2004_VITA">'[11]riserve tecniche_puro_scarti'!$H$1</definedName>
    <definedName name="IX_2005_ATTIMM">'[8]attività immateriali'!$D$4</definedName>
    <definedName name="IX_CE_2005">'[11]PL_segment_uso interno'!$C$1</definedName>
    <definedName name="IX_CE_HY2004">'[11]PL_segment_uso interno'!$D$1</definedName>
    <definedName name="IX_DANNI">'[9]premi netti_puro'!$E$1</definedName>
    <definedName name="IX_DANNI_2004">'[11]riserve tecniche_puro_scarti'!$G$1</definedName>
    <definedName name="IX_IAS_2004">'[11]BS_segment_uso interno'!$D$1</definedName>
    <definedName name="IX_IAS_2005">'[11]BS_segment_uso interno'!$C$1</definedName>
    <definedName name="IX_VITA">'[9]premi netti_puro'!$F$1</definedName>
    <definedName name="KEYRANGE">#REF!</definedName>
    <definedName name="KEYRANGE_CE">#REF!</definedName>
    <definedName name="KEYRANGE_IX">#REF!</definedName>
    <definedName name="KEYRANGE_SP">#REF!</definedName>
    <definedName name="LEFTHEADER">#REF!</definedName>
    <definedName name="LEFTHEADER_CE">#REF!</definedName>
    <definedName name="LEFTHEADER_IX">#REF!</definedName>
    <definedName name="LEFTHEADER_SP">#REF!</definedName>
    <definedName name="MKT_risk">#REF!</definedName>
    <definedName name="on_part">#REF!</definedName>
    <definedName name="on_rel_sin">#REF!</definedName>
    <definedName name="on_sfin">#REF!</definedName>
    <definedName name="oneri_part">#REF!</definedName>
    <definedName name="oneri_relsin">#REF!</definedName>
    <definedName name="oneri_sin">#REF!</definedName>
    <definedName name="partecipaz">#REF!</definedName>
    <definedName name="pass_fin_AM_dett1">#REF!</definedName>
    <definedName name="pass_fin_AM_dett2">#REF!</definedName>
    <definedName name="pass_fin_AM_dett3">#REF!</definedName>
    <definedName name="pass_fin_AM_dett4">#REF!</definedName>
    <definedName name="passfin_AM">#REF!</definedName>
    <definedName name="pcont_CE">'[1].xls].xls].xls].xls].xls].xls].xls].xls].xls].xls].xls].xls].xls]CE'!$B$1:$M$47</definedName>
    <definedName name="pcont_fr">#REF!</definedName>
    <definedName name="pcont_rr">#REF!</definedName>
    <definedName name="pcont_SPatt">'[1].xls].xls].xls].xls].xls].xls].xls].xls].xls].xls].xls].xls].xls]Attività'!$B$2:$L$34</definedName>
    <definedName name="pcont_varpn1">'[1].xls].xls].xls].xls].xls].xls].xls].xls].xls].xls].xls].xls].xls]Variaz Patr netto'!$B$4:$I$39</definedName>
    <definedName name="pcont_varpn2">'[1].xls].xls].xls].xls].xls].xls].xls].xls].xls].xls].xls].xls].xls]Variaz Patr netto'!$J$4:$S$39</definedName>
    <definedName name="pianibdef_CE">#REF!</definedName>
    <definedName name="pianibdef_SP">#REF!</definedName>
    <definedName name="pianibdef_SP2">#REF!</definedName>
    <definedName name="pn">#REF!</definedName>
    <definedName name="Premi_netti">#REF!</definedName>
    <definedName name="_xlnm.Print_Area" localSheetId="0">'3Q 05 - March 2005'!$B$1:$H$49</definedName>
    <definedName name="prov_part">#REF!</definedName>
    <definedName name="prov_sfin">#REF!</definedName>
    <definedName name="provnetti_sfinFV4">#REF!</definedName>
    <definedName name="Q1_C1">#REF!</definedName>
    <definedName name="Q1_C10">#REF!</definedName>
    <definedName name="Q1_C11">#REF!</definedName>
    <definedName name="Q1_C2">#REF!</definedName>
    <definedName name="Q1_C3">#REF!</definedName>
    <definedName name="Q1_C4">#REF!</definedName>
    <definedName name="Q1_C5">#REF!</definedName>
    <definedName name="Q1_C6">#REF!</definedName>
    <definedName name="Q1_C7">#REF!</definedName>
    <definedName name="Q1_C8">#REF!</definedName>
    <definedName name="Q1_C9">#REF!</definedName>
    <definedName name="Q2_C1">#REF!</definedName>
    <definedName name="Q2_C10">#REF!</definedName>
    <definedName name="Q2_C11">#REF!</definedName>
    <definedName name="Q2_C12">#REF!</definedName>
    <definedName name="Q2_C13">#REF!</definedName>
    <definedName name="Q2_C14">#REF!</definedName>
    <definedName name="Q2_C15">#REF!</definedName>
    <definedName name="Q2_C16">#REF!</definedName>
    <definedName name="Q2_C17">#REF!</definedName>
    <definedName name="Q2_C18">#REF!</definedName>
    <definedName name="Q2_C19">#REF!</definedName>
    <definedName name="Q2_C2">#REF!</definedName>
    <definedName name="Q2_C20">#REF!</definedName>
    <definedName name="Q2_C21">#REF!</definedName>
    <definedName name="Q2_C22">#REF!</definedName>
    <definedName name="Q2_C23">#REF!</definedName>
    <definedName name="Q2_C24">#REF!</definedName>
    <definedName name="Q2_C25">#REF!</definedName>
    <definedName name="Q2_C26">#REF!</definedName>
    <definedName name="Q2_C27">#REF!</definedName>
    <definedName name="Q2_C28">#REF!</definedName>
    <definedName name="Q2_C29">#REF!</definedName>
    <definedName name="Q2_C3">#REF!</definedName>
    <definedName name="Q2_C30">#REF!</definedName>
    <definedName name="Q2_C31">#REF!</definedName>
    <definedName name="Q2_C32">#REF!</definedName>
    <definedName name="Q2_C33">#REF!</definedName>
    <definedName name="Q2_C34">#REF!</definedName>
    <definedName name="Q2_C35">#REF!</definedName>
    <definedName name="Q2_C36">#REF!</definedName>
    <definedName name="Q2_C37">#REF!</definedName>
    <definedName name="Q2_C38">#REF!</definedName>
    <definedName name="Q2_C39">#REF!</definedName>
    <definedName name="Q2_C4">#REF!</definedName>
    <definedName name="Q2_C40">#REF!</definedName>
    <definedName name="Q2_C41">#REF!</definedName>
    <definedName name="Q2_C42">#REF!</definedName>
    <definedName name="Q2_C43">#REF!</definedName>
    <definedName name="Q2_C44">#REF!</definedName>
    <definedName name="Q2_C5">#REF!</definedName>
    <definedName name="Q2_C6">#REF!</definedName>
    <definedName name="Q2_C7">#REF!</definedName>
    <definedName name="Q2_C8">#REF!</definedName>
    <definedName name="Q2_C9">#REF!</definedName>
    <definedName name="Q3_C1">#REF!</definedName>
    <definedName name="Q3_C10">#REF!</definedName>
    <definedName name="Q3_C11">#REF!</definedName>
    <definedName name="Q3_C12">#REF!</definedName>
    <definedName name="Q3_C13">#REF!</definedName>
    <definedName name="Q3_C14">#REF!</definedName>
    <definedName name="Q3_C15">#REF!</definedName>
    <definedName name="Q3_C16">#REF!</definedName>
    <definedName name="Q3_C17">#REF!</definedName>
    <definedName name="Q3_C18">#REF!</definedName>
    <definedName name="Q3_C19">#REF!</definedName>
    <definedName name="Q3_C2">#REF!</definedName>
    <definedName name="Q3_C20">#REF!</definedName>
    <definedName name="Q3_C21">#REF!</definedName>
    <definedName name="Q3_C22">#REF!</definedName>
    <definedName name="Q3_C23">#REF!</definedName>
    <definedName name="Q3_C24">#REF!</definedName>
    <definedName name="Q3_C25">#REF!</definedName>
    <definedName name="Q3_C26">#REF!</definedName>
    <definedName name="Q3_C27">#REF!</definedName>
    <definedName name="Q3_C28">#REF!</definedName>
    <definedName name="Q3_C29">#REF!</definedName>
    <definedName name="Q3_C3">#REF!</definedName>
    <definedName name="Q3_C30">#REF!</definedName>
    <definedName name="Q3_C31">#REF!</definedName>
    <definedName name="Q3_C32">#REF!</definedName>
    <definedName name="Q3_C33">#REF!</definedName>
    <definedName name="Q3_C34">#REF!</definedName>
    <definedName name="Q3_C35">#REF!</definedName>
    <definedName name="Q3_C36">#REF!</definedName>
    <definedName name="Q3_C37">#REF!</definedName>
    <definedName name="Q3_C38">#REF!</definedName>
    <definedName name="Q3_C39">#REF!</definedName>
    <definedName name="Q3_C4">#REF!</definedName>
    <definedName name="Q3_C40">#REF!</definedName>
    <definedName name="Q3_C41">#REF!</definedName>
    <definedName name="Q3_C42">#REF!</definedName>
    <definedName name="Q3_C43">#REF!</definedName>
    <definedName name="Q3_C44">#REF!</definedName>
    <definedName name="Q3_C45">#REF!</definedName>
    <definedName name="Q3_C46">#REF!</definedName>
    <definedName name="Q3_C47">#REF!</definedName>
    <definedName name="Q3_C48">#REF!</definedName>
    <definedName name="Q3_C49">#REF!</definedName>
    <definedName name="Q3_C5">#REF!</definedName>
    <definedName name="Q3_C50">#REF!</definedName>
    <definedName name="Q3_C51">#REF!</definedName>
    <definedName name="Q3_C52">#REF!</definedName>
    <definedName name="Q3_C53">#REF!</definedName>
    <definedName name="Q3_C54">#REF!</definedName>
    <definedName name="Q3_C55">#REF!</definedName>
    <definedName name="Q3_C6">#REF!</definedName>
    <definedName name="Q3_C7">#REF!</definedName>
    <definedName name="Q3_C8">#REF!</definedName>
    <definedName name="Q3_C9">#REF!</definedName>
    <definedName name="Q4_01">'[7]Config'!$C$4</definedName>
    <definedName name="Q4_02">'[7]Config'!$C$5</definedName>
    <definedName name="Q4_C00">#REF!</definedName>
    <definedName name="Q4_C01">#REF!</definedName>
    <definedName name="Q4_C02">#REF!</definedName>
    <definedName name="Q4_C03">#REF!</definedName>
    <definedName name="Q4_C04">#REF!</definedName>
    <definedName name="Q4_C05">#REF!</definedName>
    <definedName name="Q4_C06">#REF!</definedName>
    <definedName name="Q4_C07">#REF!</definedName>
    <definedName name="Q4_C08">#REF!</definedName>
    <definedName name="Q4_C09">#REF!</definedName>
    <definedName name="Q4_C10">#REF!</definedName>
    <definedName name="Q4_C100">#REF!</definedName>
    <definedName name="Q4_C101">#REF!</definedName>
    <definedName name="Q4_C102">#REF!</definedName>
    <definedName name="Q4_C103">#REF!</definedName>
    <definedName name="Q4_C104">#REF!</definedName>
    <definedName name="Q4_C105">#REF!</definedName>
    <definedName name="Q4_C106">#REF!</definedName>
    <definedName name="Q4_C107">#REF!</definedName>
    <definedName name="Q4_C108">#REF!</definedName>
    <definedName name="Q4_C109">#REF!</definedName>
    <definedName name="Q4_C11">#REF!</definedName>
    <definedName name="Q4_C110">#REF!</definedName>
    <definedName name="Q4_C111">#REF!</definedName>
    <definedName name="Q4_C112">#REF!</definedName>
    <definedName name="Q4_C113">#REF!</definedName>
    <definedName name="Q4_C114">#REF!</definedName>
    <definedName name="Q4_C115">#REF!</definedName>
    <definedName name="Q4_C116">#REF!</definedName>
    <definedName name="Q4_C117">#REF!</definedName>
    <definedName name="Q4_C118">#REF!</definedName>
    <definedName name="Q4_C119">#REF!</definedName>
    <definedName name="Q4_C12">#REF!</definedName>
    <definedName name="Q4_C120">#REF!</definedName>
    <definedName name="Q4_C121">#REF!</definedName>
    <definedName name="Q4_C122">#REF!</definedName>
    <definedName name="Q4_C123">#REF!</definedName>
    <definedName name="Q4_C124">#REF!</definedName>
    <definedName name="Q4_C125">#REF!</definedName>
    <definedName name="Q4_C126">#REF!</definedName>
    <definedName name="Q4_C127">#REF!</definedName>
    <definedName name="Q4_C128">#REF!</definedName>
    <definedName name="Q4_C13">#REF!</definedName>
    <definedName name="Q4_C14">#REF!</definedName>
    <definedName name="Q4_C15">#REF!</definedName>
    <definedName name="Q4_C16">#REF!</definedName>
    <definedName name="Q4_C17">#REF!</definedName>
    <definedName name="Q4_C18">#REF!</definedName>
    <definedName name="Q4_C19">#REF!</definedName>
    <definedName name="Q4_C20">#REF!</definedName>
    <definedName name="Q4_C21">#REF!</definedName>
    <definedName name="Q4_C22">#REF!</definedName>
    <definedName name="Q4_C23">#REF!</definedName>
    <definedName name="Q4_C24">#REF!</definedName>
    <definedName name="Q4_C25">#REF!</definedName>
    <definedName name="Q4_C26">#REF!</definedName>
    <definedName name="Q4_C27">#REF!</definedName>
    <definedName name="Q4_C28">#REF!</definedName>
    <definedName name="Q4_C29">#REF!</definedName>
    <definedName name="Q4_C30">#REF!</definedName>
    <definedName name="Q4_C31">#REF!</definedName>
    <definedName name="Q4_C32">#REF!</definedName>
    <definedName name="Q4_C33">#REF!</definedName>
    <definedName name="Q4_C34">#REF!</definedName>
    <definedName name="Q4_C35">#REF!</definedName>
    <definedName name="Q4_C36">#REF!</definedName>
    <definedName name="Q4_C37">#REF!</definedName>
    <definedName name="Q4_C38">#REF!</definedName>
    <definedName name="Q4_C39">#REF!</definedName>
    <definedName name="Q4_C40">#REF!</definedName>
    <definedName name="Q4_C41">#REF!</definedName>
    <definedName name="Q4_C42">#REF!</definedName>
    <definedName name="Q4_C43">#REF!</definedName>
    <definedName name="Q4_C44">#REF!</definedName>
    <definedName name="Q4_C45">#REF!</definedName>
    <definedName name="Q4_C46">#REF!</definedName>
    <definedName name="Q4_C47">#REF!</definedName>
    <definedName name="Q4_C48">#REF!</definedName>
    <definedName name="Q4_C49">#REF!</definedName>
    <definedName name="Q4_C50">#REF!</definedName>
    <definedName name="Q4_C51">#REF!</definedName>
    <definedName name="Q4_C52">#REF!</definedName>
    <definedName name="Q4_C53">#REF!</definedName>
    <definedName name="Q4_C54">#REF!</definedName>
    <definedName name="Q4_C55">#REF!</definedName>
    <definedName name="Q4_C56">#REF!</definedName>
    <definedName name="Q4_C57">#REF!</definedName>
    <definedName name="Q4_C58">#REF!</definedName>
    <definedName name="Q4_C59">#REF!</definedName>
    <definedName name="Q4_C60">#REF!</definedName>
    <definedName name="Q4_C61">#REF!</definedName>
    <definedName name="Q4_C62">#REF!</definedName>
    <definedName name="Q4_C621">#REF!</definedName>
    <definedName name="Q4_C63">#REF!</definedName>
    <definedName name="Q4_C64">#REF!</definedName>
    <definedName name="Q4_C65">#REF!</definedName>
    <definedName name="Q4_C66">#REF!</definedName>
    <definedName name="Q4_C67">#REF!</definedName>
    <definedName name="Q4_C68">#REF!</definedName>
    <definedName name="Q4_C69">#REF!</definedName>
    <definedName name="Q4_C70">#REF!</definedName>
    <definedName name="Q4_C71">#REF!</definedName>
    <definedName name="Q4_C72">#REF!</definedName>
    <definedName name="Q4_C73">#REF!</definedName>
    <definedName name="Q4_C74">#REF!</definedName>
    <definedName name="Q4_C75">#REF!</definedName>
    <definedName name="Q4_C76">#REF!</definedName>
    <definedName name="Q4_C77">#REF!</definedName>
    <definedName name="Q4_C78">#REF!</definedName>
    <definedName name="Q4_C79">#REF!</definedName>
    <definedName name="Q4_C80">#REF!</definedName>
    <definedName name="Q4_C81">#REF!</definedName>
    <definedName name="Q4_C82">#REF!</definedName>
    <definedName name="Q4_C83">#REF!</definedName>
    <definedName name="Q4_C84">#REF!</definedName>
    <definedName name="Q4_C85">#REF!</definedName>
    <definedName name="Q4_C86">#REF!</definedName>
    <definedName name="Q4_C87">#REF!</definedName>
    <definedName name="Q4_C88">#REF!</definedName>
    <definedName name="Q4_C89">#REF!</definedName>
    <definedName name="Q4_C90">#REF!</definedName>
    <definedName name="Q4_C91">#REF!</definedName>
    <definedName name="Q4_C92">#REF!</definedName>
    <definedName name="Q4_C93">#REF!</definedName>
    <definedName name="Q4_C94">#REF!</definedName>
    <definedName name="Q4_C95">#REF!</definedName>
    <definedName name="Q4_C96">#REF!</definedName>
    <definedName name="Q4_C97">#REF!</definedName>
    <definedName name="Q4_C98">#REF!</definedName>
    <definedName name="Q4_C99">#REF!</definedName>
    <definedName name="Q6_C1">#REF!</definedName>
    <definedName name="Q6_C2">#REF!</definedName>
    <definedName name="Q6_C3">#REF!</definedName>
    <definedName name="Q6_C4">#REF!</definedName>
    <definedName name="Q6_C5">#REF!</definedName>
    <definedName name="Q6_C6">#REF!</definedName>
    <definedName name="Q6_C7">#REF!</definedName>
    <definedName name="Rapporti_Soc_Gruppo">#REF!</definedName>
    <definedName name="rating">#REF!</definedName>
    <definedName name="rating_titdeb">#REF!</definedName>
    <definedName name="Riserve_tecniche">'[11]riserve tecniche'!$E$5:$L$45</definedName>
    <definedName name="ristec_NI">#REF!</definedName>
    <definedName name="ristec_rNI">#REF!</definedName>
    <definedName name="sapbexmarti" hidden="1">"3YATUFNUXBGAG0J4B9EW5OKR0"</definedName>
    <definedName name="SAPBEXq0001_Tbl">#REF!</definedName>
    <definedName name="SAPBEXq0002_Tbl">#REF!</definedName>
    <definedName name="SAPBEXq0002_Tbl_1">'[4]Base dati statistici'!$A$25:$G$121</definedName>
    <definedName name="SAPBEXq0003_Tbl">#REF!</definedName>
    <definedName name="SAPBEXq0004_Tbl">#REF!</definedName>
    <definedName name="SAPBEXq0004_Tbl_1">#REF!</definedName>
    <definedName name="SAPBEXq0005_Tbl">#REF!</definedName>
    <definedName name="SAPBEXq0005_Tbl_1">#REF!</definedName>
    <definedName name="SAPBEXq0006_Tbl">#REF!</definedName>
    <definedName name="SAPBEXrevision" hidden="1">1</definedName>
    <definedName name="SAPBEXsysID" hidden="1">"PW1"</definedName>
    <definedName name="SAPBEXwbID" hidden="1">"3Y8XFF953TYFS8JPHFLA9H1QK"</definedName>
    <definedName name="scadFVthPL">#REF!</definedName>
    <definedName name="sensitivity">#REF!</definedName>
    <definedName name="SEZIONI">#REF!</definedName>
    <definedName name="SEZIONI_LIST">#REF!</definedName>
    <definedName name="sp_gest">#REF!</definedName>
    <definedName name="Tabella_tecnica_Danni">'[11]Tabella tecnica_DANNI'!$B$4:$M$16</definedName>
    <definedName name="Tabella_tecnica_Vita">'[11]Tabella tecnica_VITA'!$B$4:$I$16</definedName>
    <definedName name="TEMPLATE">#REF!</definedName>
    <definedName name="TEMPLATE_CE">#REF!</definedName>
    <definedName name="TEMPLATE_COMPARATO">#REF!</definedName>
    <definedName name="TEMPLATE_COMPARATO_CE">#REF!</definedName>
    <definedName name="TEMPLATE_COMPARATO_IX">#REF!</definedName>
    <definedName name="TEMPLATE_COMPARATO_SP">#REF!</definedName>
    <definedName name="TEMPLATE_IX">#REF!</definedName>
    <definedName name="TEMPLATE_SP">#REF!</definedName>
    <definedName name="var_areac1">#REF!</definedName>
    <definedName name="var_areac2">#REF!</definedName>
    <definedName name="voci_tecniche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<sst xmlns="http://schemas.openxmlformats.org/spreadsheetml/2006/main" count="44" uniqueCount="43">
  <si>
    <t/>
  </si>
  <si>
    <t>P&amp;L</t>
  </si>
  <si>
    <t>CONSOLIDATED P&amp;L ACCOUNT (€m)</t>
  </si>
  <si>
    <t>Net interest income</t>
  </si>
  <si>
    <t>Net trading income</t>
  </si>
  <si>
    <t>Net fee income</t>
  </si>
  <si>
    <t>Dividends on AFS securities</t>
  </si>
  <si>
    <t>Total income</t>
  </si>
  <si>
    <t>Labour costs</t>
  </si>
  <si>
    <t>Administrative expenses</t>
  </si>
  <si>
    <t>Operating costs</t>
  </si>
  <si>
    <t>Gross operating profit</t>
  </si>
  <si>
    <t>Gain (loss) on disposal of AFS securities</t>
  </si>
  <si>
    <t>Gain (loss) on disposal of other securities</t>
  </si>
  <si>
    <t>Share of profits earned by equity-acc. companies</t>
  </si>
  <si>
    <t>Bad debts writeoffs</t>
  </si>
  <si>
    <t>Pre-tax profit</t>
  </si>
  <si>
    <t>Income tax</t>
  </si>
  <si>
    <t>Minority interest</t>
  </si>
  <si>
    <t>Net profit</t>
  </si>
  <si>
    <t>Extraordinary provisions</t>
  </si>
  <si>
    <t>Others</t>
  </si>
  <si>
    <t>ASSETS</t>
  </si>
  <si>
    <t>LIABILITIES</t>
  </si>
  <si>
    <t>Treasury funds</t>
  </si>
  <si>
    <t>Loans to customers</t>
  </si>
  <si>
    <t>Other assets</t>
  </si>
  <si>
    <t>Total assets</t>
  </si>
  <si>
    <t>Funding</t>
  </si>
  <si>
    <t>Other liabilities</t>
  </si>
  <si>
    <t>Provisions</t>
  </si>
  <si>
    <t>Profit for the year</t>
  </si>
  <si>
    <t>Total liabilities</t>
  </si>
  <si>
    <t>Intangible assets</t>
  </si>
  <si>
    <t>Investments securities</t>
  </si>
  <si>
    <t>Property</t>
  </si>
  <si>
    <t>Other tangible assets</t>
  </si>
  <si>
    <t>Loan loss provisions</t>
  </si>
  <si>
    <t>Shareholders' equity</t>
  </si>
  <si>
    <t>Equity attributable to minorities</t>
  </si>
  <si>
    <t>March 05 - ITAS</t>
  </si>
  <si>
    <t>March 05 - pro-forma IAS (no IAS 39)</t>
  </si>
  <si>
    <t>March 05 - pro-forma IAS (with IAS 39)</t>
  </si>
</sst>
</file>

<file path=xl/styles.xml><?xml version="1.0" encoding="utf-8"?>
<styleSheet xmlns="http://schemas.openxmlformats.org/spreadsheetml/2006/main">
  <numFmts count="4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"/>
    <numFmt numFmtId="179" formatCode="0.0"/>
    <numFmt numFmtId="180" formatCode="0.0%"/>
    <numFmt numFmtId="181" formatCode="#,##0.00;\-\ #,##0.00"/>
    <numFmt numFmtId="182" formatCode="#,##0.0;\-\ #,##0.0"/>
    <numFmt numFmtId="183" formatCode="[$-410]d\-mmm\-yy;@"/>
    <numFmt numFmtId="184" formatCode="[$-410]dd\-mmm\-yy;@"/>
    <numFmt numFmtId="185" formatCode="#,###,###,###,###,##0.0;\-#,###,###,###,###,##0.0;&quot;--  &quot;"/>
    <numFmt numFmtId="186" formatCode="0.0000"/>
    <numFmt numFmtId="187" formatCode="0_)"/>
    <numFmt numFmtId="188" formatCode="_-* #,##0.0_-;\-* #,##0.0_-;_-* &quot;-&quot;?_-;_-@_-"/>
    <numFmt numFmtId="189" formatCode="#,##0.0_ ;\-#,##0.0\ 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[$-410]dddd\ d\ mmmm\ yyyy"/>
    <numFmt numFmtId="195" formatCode="dd/mm/yy;@"/>
    <numFmt numFmtId="196" formatCode="0.000%"/>
    <numFmt numFmtId="197" formatCode="#,##0.000"/>
    <numFmt numFmtId="198" formatCode="_-* #,##0_-;\-* #,##0_-;_-* &quot;-&quot;??_-;_-@_-"/>
    <numFmt numFmtId="199" formatCode="_-* #,##0.0_-;\-* #,##0.0_-;_-* &quot;-&quot;??_-;_-@_-"/>
    <numFmt numFmtId="200" formatCode="[$-410]d\ mmmm\ yyyy"/>
    <numFmt numFmtId="201" formatCode="_-* #,##0.000_-;\-* #,##0.000_-;_-* &quot;-&quot;??_-;_-@_-"/>
    <numFmt numFmtId="202" formatCode="#,##0.0000"/>
    <numFmt numFmtId="203" formatCode="#,##0;\-\ #,##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Tahoma"/>
      <family val="2"/>
    </font>
    <font>
      <sz val="10"/>
      <color indexed="10"/>
      <name val="Arial"/>
      <family val="2"/>
    </font>
    <font>
      <b/>
      <sz val="10"/>
      <color indexed="56"/>
      <name val="Tahoma"/>
      <family val="2"/>
    </font>
    <font>
      <sz val="10"/>
      <color indexed="56"/>
      <name val="Tahoma"/>
      <family val="2"/>
    </font>
    <font>
      <b/>
      <u val="single"/>
      <sz val="10"/>
      <color indexed="56"/>
      <name val="Tahoma"/>
      <family val="2"/>
    </font>
    <font>
      <sz val="8"/>
      <color indexed="56"/>
      <name val="Tahoma"/>
      <family val="2"/>
    </font>
    <font>
      <b/>
      <sz val="11"/>
      <color indexed="56"/>
      <name val="Tahoma"/>
      <family val="2"/>
    </font>
    <font>
      <b/>
      <i/>
      <sz val="10"/>
      <color indexed="56"/>
      <name val="Tahoma"/>
      <family val="2"/>
    </font>
    <font>
      <b/>
      <sz val="10"/>
      <color indexed="9"/>
      <name val="Tahoma"/>
      <family val="2"/>
    </font>
    <font>
      <b/>
      <sz val="10"/>
      <color indexed="3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name val="Arial"/>
      <family val="0"/>
    </font>
    <font>
      <sz val="11"/>
      <name val="Arial"/>
      <family val="0"/>
    </font>
    <font>
      <sz val="10"/>
      <color indexed="9"/>
      <name val="Tahoma"/>
      <family val="2"/>
    </font>
    <font>
      <b/>
      <sz val="8"/>
      <color indexed="9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</fills>
  <borders count="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dotted">
        <color indexed="56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13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14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15" fillId="4" borderId="1" applyNumberFormat="0" applyProtection="0">
      <alignment horizontal="right" vertical="center"/>
    </xf>
    <xf numFmtId="4" fontId="15" fillId="5" borderId="1" applyNumberFormat="0" applyProtection="0">
      <alignment horizontal="right" vertical="center"/>
    </xf>
    <xf numFmtId="4" fontId="15" fillId="6" borderId="1" applyNumberFormat="0" applyProtection="0">
      <alignment horizontal="right" vertical="center"/>
    </xf>
    <xf numFmtId="4" fontId="15" fillId="7" borderId="1" applyNumberFormat="0" applyProtection="0">
      <alignment horizontal="right" vertical="center"/>
    </xf>
    <xf numFmtId="4" fontId="15" fillId="8" borderId="1" applyNumberFormat="0" applyProtection="0">
      <alignment horizontal="right" vertical="center"/>
    </xf>
    <xf numFmtId="4" fontId="15" fillId="9" borderId="1" applyNumberFormat="0" applyProtection="0">
      <alignment horizontal="right" vertical="center"/>
    </xf>
    <xf numFmtId="4" fontId="15" fillId="10" borderId="1" applyNumberFormat="0" applyProtection="0">
      <alignment horizontal="right" vertical="center"/>
    </xf>
    <xf numFmtId="4" fontId="15" fillId="11" borderId="1" applyNumberFormat="0" applyProtection="0">
      <alignment horizontal="right" vertical="center"/>
    </xf>
    <xf numFmtId="4" fontId="1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0" fillId="14" borderId="0" applyNumberFormat="0" applyProtection="0">
      <alignment horizontal="left" vertical="center" indent="1"/>
    </xf>
    <xf numFmtId="4" fontId="16" fillId="15" borderId="0" applyNumberFormat="0" applyProtection="0">
      <alignment horizontal="left" vertical="center" indent="1"/>
    </xf>
    <xf numFmtId="4" fontId="0" fillId="3" borderId="1" applyNumberFormat="0" applyProtection="0">
      <alignment horizontal="right" vertical="center"/>
    </xf>
    <xf numFmtId="4" fontId="0" fillId="14" borderId="0" applyNumberFormat="0" applyProtection="0">
      <alignment horizontal="left" vertical="center" indent="1"/>
    </xf>
    <xf numFmtId="4" fontId="0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15" fillId="17" borderId="1" applyNumberFormat="0" applyProtection="0">
      <alignment vertical="center"/>
    </xf>
    <xf numFmtId="4" fontId="17" fillId="17" borderId="1" applyNumberFormat="0" applyProtection="0">
      <alignment vertical="center"/>
    </xf>
    <xf numFmtId="4" fontId="0" fillId="17" borderId="1" applyNumberFormat="0" applyProtection="0">
      <alignment horizontal="left" vertical="center" indent="1"/>
    </xf>
    <xf numFmtId="0" fontId="15" fillId="17" borderId="1" applyNumberFormat="0" applyProtection="0">
      <alignment horizontal="left" vertical="top" indent="1"/>
    </xf>
    <xf numFmtId="4" fontId="0" fillId="14" borderId="1" applyNumberFormat="0" applyProtection="0">
      <alignment horizontal="right" vertical="center"/>
    </xf>
    <xf numFmtId="4" fontId="17" fillId="14" borderId="1" applyNumberFormat="0" applyProtection="0">
      <alignment horizontal="right" vertical="center"/>
    </xf>
    <xf numFmtId="4" fontId="15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4" fontId="18" fillId="18" borderId="0" applyNumberFormat="0" applyProtection="0">
      <alignment horizontal="left" vertical="center" indent="1"/>
    </xf>
    <xf numFmtId="4" fontId="5" fillId="14" borderId="1" applyNumberFormat="0" applyProtection="0">
      <alignment horizontal="right" vertical="center"/>
    </xf>
    <xf numFmtId="0" fontId="19" fillId="0" borderId="0">
      <alignment/>
      <protection/>
    </xf>
  </cellStyleXfs>
  <cellXfs count="2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178" fontId="7" fillId="0" borderId="0" xfId="0" applyNumberFormat="1" applyFont="1" applyAlignment="1">
      <alignment/>
    </xf>
    <xf numFmtId="0" fontId="7" fillId="0" borderId="0" xfId="0" applyFont="1" applyAlignment="1" applyProtection="1">
      <alignment/>
      <protection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Alignment="1" applyProtection="1">
      <alignment/>
      <protection/>
    </xf>
    <xf numFmtId="0" fontId="9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178" fontId="7" fillId="0" borderId="0" xfId="0" applyNumberFormat="1" applyFont="1" applyAlignment="1" applyProtection="1">
      <alignment/>
      <protection/>
    </xf>
    <xf numFmtId="178" fontId="7" fillId="0" borderId="0" xfId="0" applyNumberFormat="1" applyFont="1" applyFill="1" applyAlignment="1" applyProtection="1">
      <alignment/>
      <protection/>
    </xf>
    <xf numFmtId="178" fontId="6" fillId="0" borderId="0" xfId="0" applyNumberFormat="1" applyFont="1" applyFill="1" applyAlignment="1" applyProtection="1">
      <alignment/>
      <protection/>
    </xf>
    <xf numFmtId="178" fontId="11" fillId="0" borderId="0" xfId="0" applyNumberFormat="1" applyFont="1" applyFill="1" applyAlignment="1" applyProtection="1">
      <alignment/>
      <protection/>
    </xf>
    <xf numFmtId="0" fontId="12" fillId="19" borderId="0" xfId="0" applyFont="1" applyFill="1" applyAlignment="1" applyProtection="1">
      <alignment/>
      <protection/>
    </xf>
    <xf numFmtId="0" fontId="10" fillId="7" borderId="0" xfId="0" applyFont="1" applyFill="1" applyAlignment="1" applyProtection="1">
      <alignment vertical="center"/>
      <protection/>
    </xf>
    <xf numFmtId="0" fontId="7" fillId="7" borderId="0" xfId="0" applyFont="1" applyFill="1" applyAlignment="1" applyProtection="1">
      <alignment vertical="center"/>
      <protection/>
    </xf>
    <xf numFmtId="0" fontId="6" fillId="0" borderId="3" xfId="0" applyFont="1" applyFill="1" applyBorder="1" applyAlignment="1" applyProtection="1">
      <alignment/>
      <protection/>
    </xf>
    <xf numFmtId="178" fontId="6" fillId="0" borderId="3" xfId="0" applyNumberFormat="1" applyFont="1" applyFill="1" applyBorder="1" applyAlignment="1" applyProtection="1">
      <alignment/>
      <protection/>
    </xf>
    <xf numFmtId="17" fontId="12" fillId="19" borderId="0" xfId="0" applyNumberFormat="1" applyFont="1" applyFill="1" applyAlignment="1" applyProtection="1">
      <alignment horizontal="right"/>
      <protection/>
    </xf>
    <xf numFmtId="0" fontId="20" fillId="0" borderId="0" xfId="0" applyFont="1" applyFill="1" applyBorder="1" applyAlignment="1">
      <alignment/>
    </xf>
    <xf numFmtId="3" fontId="7" fillId="7" borderId="0" xfId="0" applyNumberFormat="1" applyFont="1" applyFill="1" applyAlignment="1" applyProtection="1">
      <alignment/>
      <protection/>
    </xf>
    <xf numFmtId="17" fontId="21" fillId="19" borderId="0" xfId="0" applyNumberFormat="1" applyFont="1" applyFill="1" applyAlignment="1" applyProtection="1">
      <alignment horizontal="right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  <cellStyle name="SAPBEXaggData" xfId="23"/>
    <cellStyle name="SAPBEXaggDataEmph" xfId="24"/>
    <cellStyle name="SAPBEXaggItem" xfId="25"/>
    <cellStyle name="SAPBEXaggItemX" xfId="26"/>
    <cellStyle name="SAPBEXchaText" xfId="27"/>
    <cellStyle name="SAPBEXexcBad7" xfId="28"/>
    <cellStyle name="SAPBEXexcBad8" xfId="29"/>
    <cellStyle name="SAPBEXexcBad9" xfId="30"/>
    <cellStyle name="SAPBEXexcCritical4" xfId="31"/>
    <cellStyle name="SAPBEXexcCritical5" xfId="32"/>
    <cellStyle name="SAPBEXexcCritical6" xfId="33"/>
    <cellStyle name="SAPBEXexcGood1" xfId="34"/>
    <cellStyle name="SAPBEXexcGood2" xfId="35"/>
    <cellStyle name="SAPBEXexcGood3" xfId="36"/>
    <cellStyle name="SAPBEXfilterDrill" xfId="37"/>
    <cellStyle name="SAPBEXfilterItem" xfId="38"/>
    <cellStyle name="SAPBEXfilterText" xfId="39"/>
    <cellStyle name="SAPBEXformats" xfId="40"/>
    <cellStyle name="SAPBEXheaderItem" xfId="41"/>
    <cellStyle name="SAPBEXheaderText" xfId="42"/>
    <cellStyle name="SAPBEXHLevel0" xfId="43"/>
    <cellStyle name="SAPBEXHLevel0X" xfId="44"/>
    <cellStyle name="SAPBEXHLevel1" xfId="45"/>
    <cellStyle name="SAPBEXHLevel1X" xfId="46"/>
    <cellStyle name="SAPBEXHLevel2" xfId="47"/>
    <cellStyle name="SAPBEXHLevel2X" xfId="48"/>
    <cellStyle name="SAPBEXHLevel3" xfId="49"/>
    <cellStyle name="SAPBEXHLevel3X" xfId="50"/>
    <cellStyle name="SAPBEXresData" xfId="51"/>
    <cellStyle name="SAPBEXresDataEmph" xfId="52"/>
    <cellStyle name="SAPBEXresItem" xfId="53"/>
    <cellStyle name="SAPBEXresItemX" xfId="54"/>
    <cellStyle name="SAPBEXstdData" xfId="55"/>
    <cellStyle name="SAPBEXstdDataEmph" xfId="56"/>
    <cellStyle name="SAPBEXstdItem" xfId="57"/>
    <cellStyle name="SAPBEXstdItemX" xfId="58"/>
    <cellStyle name="SAPBEXtitle" xfId="59"/>
    <cellStyle name="SAPBEXundefined" xfId="60"/>
    <cellStyle name="Standard_Anlage 1a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u1030.MBNET\Impostazioni%20locali\Temporary%20Internet%20Files\Content.IE5\8DIFG9UJ\Prosp_cont_ann_BC_(31_12_2006)_ver_ita[1]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aico\Desktop\Schemi%20principali%20YE2005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DATI\DATI$\PR_IAS\Progetto_IAS\progetto%20IAS_IFICC\semestrale%202005\bilancio%20consolidato_semestrale%202005_definitivo_COM_RAG\BC%20Nota%20integrativa_segm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_IAS\Progetto_IAS\progetto%20IAS_IFICC\distribuito\3Q2006\Investor%20Relations\Realised%20gains%20and%20losses%203Q%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artel2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aico\Desktop\Income%20taxes\Income%20taxes_repor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aico\Desktop\YE%2006\Rating%20YE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aico\Desktop\HY%2006\Inviato\Schemi%20di%20bilancio%20e%20segment_9.8.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ilanci-Cda-Varie\Draft\Bilanci\2006\Annuale\Consolidato\Lavoro\BC%20Relann05%20(draft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dati\dati$\RAG\BILCONS\TEST%20REPORT%20BW%20IFICC\ANALISI%20DATI\Gerarchia%20ISVAP%20IFRS1\Report%20definitivi\Schemi_BS_CE_pubblici_uso_interno_report_not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dati\dati$\RAG\BILCONS\TEST%20REPORT%20BW%20IFICC\ANALISI%20DATI\Gerarchia%20ISVAP%20IFRS1\Report%20definitivi\Nota%20integrativa_seg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xls].xls].xls].xls].xls]SAPBEXqueries"/>
      <sheetName val=".xls].xls].xls].xls].xls].xls].xls].xls].xls].xls].xls].xls]SAPBEXfilters"/>
      <sheetName val=".xls].xls].xls].xls].xls].xls].xls].xls].xls].xls].xls].xls]Attività"/>
      <sheetName val=".xls].xls].xls].xls].xls].xls].xls].xls].xls].xls].xls].xls]PN e passività"/>
      <sheetName val=".xls].xls].xls].xls].xls].xls].xls].xls].xls].xls].xls].xls]CE"/>
      <sheetName val=".xls].xls].xls].xls].xls].xls].xls].xls].xls].xls].xls].xls]Variaz Patr netto"/>
      <sheetName val=".xls].xls].xls].xls].xls].xls].xls].xls].xls].xls].xls].xls]Rendiconto finanziario"/>
      <sheetName val=".xls].xls].xls].xls].xls].xls].xls].xls].xls].xls].xls].xls].xls]SAPBEXqueries"/>
      <sheetName val=".xls].xls].xls].xls].xls].xls].xls].xls].xls].xls].xls].xls].xls]SAPBEXfilters"/>
      <sheetName val=".xls].xls].xls].xls].xls].xls].xls].xls].xls].xls].xls].xls].xls]Attività"/>
      <sheetName val=".xls].xls].xls].xls].xls].xls].xls].xls].xls].xls].xls].xls].xls]PN e passività"/>
      <sheetName val=".xls].xls].xls].xls].xls].xls].xls].xls].xls].xls].xls].xls].xls]CE"/>
      <sheetName val=".xls].xls].xls].xls].xls].xls].xls].xls].xls].xls].xls].xls].xls]Variaz Patr netto"/>
      <sheetName val=".xls].xls].xls].xls].xls].xls].xls].xls].xls].xls].xls].xls].xls]Rendiconto finanziario"/>
      <sheetName val=".xls].xls].xls].xls].xls].xls].xls].xls].xls].xls].xls].xls].xls].xls]SAPBEXqueries"/>
      <sheetName val=".xls].xls].xls].xls].xls].xls].xls].xls].xls].xls].xls].xls].xls].xls]SAPBEXfilters"/>
      <sheetName val=".xls].xls].xls].xls].xls].xls].xls].xls].xls].xls].xls].xls].xls].xls]Attività"/>
      <sheetName val=".xls].xls].xls].xls].xls].xls].xls].xls].xls].xls].xls].xls].xls].xls]PN e passività"/>
      <sheetName val=".xls].xls].xls].xls].xls].xls].xls].xls].xls].xls].xls].xls].xls].xls]CE"/>
      <sheetName val=".xls].xls].xls].xls].xls].xls].xls].xls].xls].xls].xls].xls].xls].xls]Variaz Patr netto"/>
      <sheetName val=".xls].xls].xls].xls].xls].xls].xls].xls].xls].xls].xls].xls].xls].xls]Rendiconto finanziario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ttività (2)"/>
      <sheetName val="PN e passività (2)"/>
      <sheetName val="CE (2)"/>
      <sheetName val="Variaz Patr netto (2)"/>
      <sheetName val="SP Settore (2)"/>
      <sheetName val="CE Settore (2)"/>
      <sheetName val="#RIF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Base dati"/>
      <sheetName val="riserve tecniche_puro_scarti"/>
      <sheetName val="Base dati_BS_PL_segment"/>
      <sheetName val="BD_premi_dl_paese"/>
      <sheetName val="riserve tecniche attive_puro"/>
      <sheetName val="riserve tecniche attive"/>
      <sheetName val="premi netti_puro"/>
      <sheetName val="oneri relativi ai sinistri_puro"/>
      <sheetName val="INDICI"/>
      <sheetName val="INDICI_ADJUSTED"/>
      <sheetName val="INDICI_2004_adjusted"/>
      <sheetName val="totale_ramo_malattia"/>
      <sheetName val="riconciliaz_ Local - IAS_2004"/>
      <sheetName val="Investimenti_segmentati_cons"/>
      <sheetName val="prov da inv_segment cons"/>
      <sheetName val="prov da inv_segment cons (2)"/>
      <sheetName val="prov da inv_segmentati_cons"/>
      <sheetName val="INDICI_YE_2004_ corrett"/>
      <sheetName val="dettaglio aggiustamento_hy2005"/>
      <sheetName val="INDICI_HY2005_corretto"/>
      <sheetName val="INDICI_HY2005_corrett_sintetica"/>
      <sheetName val="riconciliazione premi"/>
      <sheetName val="BS_segment_uso interno"/>
      <sheetName val="BS_segment_pubblico"/>
      <sheetName val="PL_segment_uso interno"/>
      <sheetName val="PL_segment_pubblico"/>
      <sheetName val="=&gt; TAB RELAZIONE"/>
      <sheetName val="dati significativi del Gruppo"/>
      <sheetName val="Investimenti_segment cons"/>
      <sheetName val="tot riserve tecniche nette"/>
      <sheetName val="BS_vita"/>
      <sheetName val="PL_vita"/>
      <sheetName val="Tabella tecnica_VITA"/>
      <sheetName val="BS_danni"/>
      <sheetName val="PL_danni"/>
      <sheetName val="Tabella tecnica_DANNI"/>
      <sheetName val="BS_finanziario"/>
      <sheetName val="PL_finanziario"/>
      <sheetName val="Azionariato"/>
      <sheetName val="=&gt; TAB PROSP CONT"/>
      <sheetName val="BS_pn"/>
      <sheetName val="BS_segment"/>
      <sheetName val="PL_segment"/>
      <sheetName val="=&gt; TAB NOTA INT"/>
      <sheetName val="riserve tecniche"/>
      <sheetName val="premi netti"/>
      <sheetName val="oneri relativi ai sinistri"/>
      <sheetName val="spese di gestione"/>
    </sheetNames>
    <sheetDataSet>
      <sheetData sheetId="3">
        <row r="1">
          <cell r="G1">
            <v>4</v>
          </cell>
          <cell r="H1">
            <v>3</v>
          </cell>
        </row>
      </sheetData>
      <sheetData sheetId="24">
        <row r="1">
          <cell r="C1">
            <v>3</v>
          </cell>
          <cell r="D1">
            <v>4</v>
          </cell>
        </row>
      </sheetData>
      <sheetData sheetId="26">
        <row r="1">
          <cell r="C1">
            <v>3</v>
          </cell>
          <cell r="D1">
            <v>4</v>
          </cell>
        </row>
      </sheetData>
      <sheetData sheetId="29">
        <row r="5">
          <cell r="C5" t="str">
            <v>(in milioni di euro)</v>
          </cell>
          <cell r="D5" t="str">
            <v>30.06.2005</v>
          </cell>
          <cell r="E5" t="str">
            <v>30.06.2004</v>
          </cell>
          <cell r="F5" t="str">
            <v>31.12.2004</v>
          </cell>
        </row>
        <row r="8">
          <cell r="C8" t="str">
            <v>Premi lordi complessivi</v>
          </cell>
          <cell r="D8">
            <v>32872.7</v>
          </cell>
          <cell r="E8">
            <v>28143.699999999997</v>
          </cell>
          <cell r="F8">
            <v>55754.562379740004</v>
          </cell>
        </row>
        <row r="9">
          <cell r="C9" t="str">
            <v>Incremento a termini omogenei (1)</v>
          </cell>
          <cell r="D9">
            <v>0.172</v>
          </cell>
          <cell r="E9" t="str">
            <v>NA</v>
          </cell>
          <cell r="F9" t="str">
            <v>NA</v>
          </cell>
        </row>
        <row r="10">
          <cell r="C10" t="str">
            <v>Costi di acquisizione e spese di amministrazione (2)</v>
          </cell>
          <cell r="D10">
            <v>4161.799999999999</v>
          </cell>
          <cell r="E10">
            <v>4191.5</v>
          </cell>
          <cell r="F10">
            <v>8554.044684280001</v>
          </cell>
        </row>
        <row r="11">
          <cell r="C11" t="str">
            <v>Incidenza sui premi</v>
          </cell>
          <cell r="D11">
            <v>0.1353</v>
          </cell>
          <cell r="E11">
            <v>0.156</v>
          </cell>
          <cell r="F11">
            <v>0.1612</v>
          </cell>
        </row>
        <row r="12">
          <cell r="C12" t="str">
            <v>Riserve tecniche (3)</v>
          </cell>
          <cell r="D12">
            <v>263579.3</v>
          </cell>
          <cell r="E12">
            <v>234471.2</v>
          </cell>
          <cell r="F12">
            <v>244527.4</v>
          </cell>
        </row>
        <row r="13">
          <cell r="C13" t="str">
            <v>Premi lordi segmento vita</v>
          </cell>
          <cell r="D13">
            <v>23455.9</v>
          </cell>
          <cell r="E13">
            <v>19012.3</v>
          </cell>
          <cell r="F13">
            <v>38632.60178443</v>
          </cell>
        </row>
        <row r="14">
          <cell r="C14" t="str">
            <v>Incremento a termini omogenei (1)</v>
          </cell>
          <cell r="D14">
            <v>0.241</v>
          </cell>
          <cell r="E14" t="str">
            <v>NA</v>
          </cell>
          <cell r="F14" t="str">
            <v>NA</v>
          </cell>
        </row>
        <row r="15">
          <cell r="C15" t="str">
            <v>Costi di acquisizione e spese di amministrazione</v>
          </cell>
          <cell r="D15">
            <v>2058.6</v>
          </cell>
          <cell r="E15">
            <v>1960.6</v>
          </cell>
          <cell r="F15">
            <v>4355.24468428</v>
          </cell>
        </row>
        <row r="16">
          <cell r="C16" t="str">
            <v>Incidenza sui premi</v>
          </cell>
          <cell r="D16">
            <v>0.0891</v>
          </cell>
          <cell r="E16">
            <v>0.1043</v>
          </cell>
          <cell r="F16">
            <v>0.1155</v>
          </cell>
        </row>
        <row r="17">
          <cell r="C17" t="str">
            <v>Riserve tecniche segmento vita (3)</v>
          </cell>
          <cell r="D17">
            <v>239123.5</v>
          </cell>
          <cell r="E17" t="str">
            <v>NA</v>
          </cell>
          <cell r="F17">
            <v>221183.5</v>
          </cell>
        </row>
        <row r="18">
          <cell r="C18" t="str">
            <v>Premi lordi segmento danni</v>
          </cell>
          <cell r="D18">
            <v>9416.8</v>
          </cell>
          <cell r="E18">
            <v>9131.4</v>
          </cell>
          <cell r="F18">
            <v>17121.96059531</v>
          </cell>
        </row>
        <row r="19">
          <cell r="C19" t="str">
            <v>Incremento a termini omogenei (1)</v>
          </cell>
          <cell r="D19">
            <v>0.03</v>
          </cell>
          <cell r="E19" t="str">
            <v>NA</v>
          </cell>
          <cell r="F19" t="str">
            <v>NA</v>
          </cell>
        </row>
        <row r="20">
          <cell r="C20" t="str">
            <v>Costi di acquisizione e spese di amministrazione</v>
          </cell>
          <cell r="D20">
            <v>2103.2</v>
          </cell>
          <cell r="E20">
            <v>2230.9</v>
          </cell>
          <cell r="F20">
            <v>4198.8</v>
          </cell>
        </row>
        <row r="21">
          <cell r="C21" t="str">
            <v>Incidenza sui premi</v>
          </cell>
          <cell r="D21">
            <v>0.274</v>
          </cell>
          <cell r="E21">
            <v>0.276</v>
          </cell>
          <cell r="F21">
            <v>0.2735</v>
          </cell>
        </row>
        <row r="22">
          <cell r="C22" t="str">
            <v>Rapporto sinistri a premi segmento danni</v>
          </cell>
          <cell r="D22">
            <v>0.686</v>
          </cell>
          <cell r="E22">
            <v>0.689</v>
          </cell>
          <cell r="F22">
            <v>0.7159</v>
          </cell>
        </row>
        <row r="23">
          <cell r="C23" t="str">
            <v>Combined ratio netto segmento danni</v>
          </cell>
          <cell r="D23">
            <v>0.9600000000000001</v>
          </cell>
          <cell r="E23">
            <v>0.965</v>
          </cell>
          <cell r="F23">
            <v>0.9894000000000001</v>
          </cell>
        </row>
        <row r="24">
          <cell r="C24" t="str">
            <v>Riserve tecniche segmento danni</v>
          </cell>
          <cell r="D24">
            <v>24455.8</v>
          </cell>
          <cell r="E24" t="str">
            <v>NA</v>
          </cell>
          <cell r="F24">
            <v>23343.9</v>
          </cell>
        </row>
        <row r="25">
          <cell r="C25" t="str">
            <v>Totale proventi segmento finanziario</v>
          </cell>
          <cell r="D25">
            <v>666.9</v>
          </cell>
          <cell r="E25" t="str">
            <v>NA</v>
          </cell>
          <cell r="F25">
            <v>1306.9</v>
          </cell>
        </row>
        <row r="26">
          <cell r="C26" t="str">
            <v>Totale costi segmento finanziario</v>
          </cell>
          <cell r="D26">
            <v>527.9</v>
          </cell>
          <cell r="E26" t="str">
            <v>NA</v>
          </cell>
          <cell r="F26">
            <v>1159</v>
          </cell>
        </row>
        <row r="27">
          <cell r="C27" t="str">
            <v>Masse gestite</v>
          </cell>
          <cell r="D27">
            <v>250096.9</v>
          </cell>
          <cell r="E27">
            <v>226864.1</v>
          </cell>
          <cell r="F27">
            <v>238451.7</v>
          </cell>
        </row>
        <row r="28">
          <cell r="C28" t="str">
            <v>Investimenti</v>
          </cell>
          <cell r="D28">
            <v>295174</v>
          </cell>
          <cell r="E28">
            <v>259643.1</v>
          </cell>
          <cell r="F28">
            <v>271774.6</v>
          </cell>
        </row>
        <row r="29">
          <cell r="C29" t="str">
            <v>Capitale e riserve</v>
          </cell>
          <cell r="D29">
            <v>11519.2</v>
          </cell>
          <cell r="E29">
            <v>9234.9</v>
          </cell>
          <cell r="F29">
            <v>9719.2</v>
          </cell>
        </row>
      </sheetData>
      <sheetData sheetId="34">
        <row r="4">
          <cell r="D4" t="str">
            <v>Premi diretti lordi</v>
          </cell>
          <cell r="F4" t="str">
            <v>Variazione (%)</v>
          </cell>
          <cell r="H4" t="str">
            <v>Costi/Premi (%)</v>
          </cell>
        </row>
        <row r="5">
          <cell r="C5" t="str">
            <v>(in milioni di euro)</v>
          </cell>
          <cell r="D5" t="str">
            <v>30.06.2005</v>
          </cell>
          <cell r="E5" t="str">
            <v>30.06.2004</v>
          </cell>
          <cell r="F5" t="str">
            <v>30.06.2005</v>
          </cell>
          <cell r="G5" t="str">
            <v>30.06.2004</v>
          </cell>
          <cell r="H5" t="str">
            <v>30.06.2005</v>
          </cell>
          <cell r="I5" t="str">
            <v>30.06.2004</v>
          </cell>
        </row>
        <row r="8">
          <cell r="C8" t="str">
            <v>Italia</v>
          </cell>
          <cell r="D8">
            <v>9039.9</v>
          </cell>
          <cell r="E8">
            <v>7875.3</v>
          </cell>
          <cell r="F8">
            <v>14.788008075882816</v>
          </cell>
          <cell r="G8">
            <v>0</v>
          </cell>
          <cell r="H8">
            <v>5.9</v>
          </cell>
          <cell r="I8">
            <v>5.4</v>
          </cell>
        </row>
        <row r="9">
          <cell r="C9" t="str">
            <v>Francia</v>
          </cell>
          <cell r="D9">
            <v>4925.589062</v>
          </cell>
          <cell r="E9">
            <v>4100.3</v>
          </cell>
          <cell r="F9">
            <v>20.127528766187837</v>
          </cell>
          <cell r="G9">
            <v>0</v>
          </cell>
          <cell r="H9">
            <v>6.3</v>
          </cell>
          <cell r="I9">
            <v>7.9</v>
          </cell>
        </row>
        <row r="10">
          <cell r="C10" t="str">
            <v>Germania</v>
          </cell>
          <cell r="D10">
            <v>4647.4</v>
          </cell>
          <cell r="E10">
            <v>4356.2</v>
          </cell>
          <cell r="F10">
            <v>6.684725219227763</v>
          </cell>
          <cell r="G10">
            <v>0</v>
          </cell>
          <cell r="H10">
            <v>16.1</v>
          </cell>
          <cell r="I10">
            <v>19.3</v>
          </cell>
        </row>
        <row r="11">
          <cell r="C11" t="str">
            <v>Spagna</v>
          </cell>
          <cell r="D11">
            <v>536.41527774</v>
          </cell>
          <cell r="E11">
            <v>446</v>
          </cell>
          <cell r="F11">
            <v>20.27248379820627</v>
          </cell>
          <cell r="G11">
            <v>0</v>
          </cell>
          <cell r="H11">
            <v>4.7</v>
          </cell>
          <cell r="I11">
            <v>6</v>
          </cell>
        </row>
        <row r="12">
          <cell r="C12" t="str">
            <v>Austria</v>
          </cell>
          <cell r="D12">
            <v>386.91496144</v>
          </cell>
          <cell r="E12">
            <v>348.5</v>
          </cell>
          <cell r="F12">
            <v>11.022944459110477</v>
          </cell>
          <cell r="G12">
            <v>0</v>
          </cell>
          <cell r="H12">
            <v>18.9</v>
          </cell>
          <cell r="I12">
            <v>26.2</v>
          </cell>
        </row>
        <row r="13">
          <cell r="C13" t="str">
            <v>Svizzera</v>
          </cell>
          <cell r="D13">
            <v>383.15813067</v>
          </cell>
          <cell r="E13">
            <v>400.3</v>
          </cell>
          <cell r="F13">
            <v>-4.7</v>
          </cell>
          <cell r="G13">
            <v>0</v>
          </cell>
          <cell r="H13">
            <v>20.9</v>
          </cell>
          <cell r="I13">
            <v>23.2</v>
          </cell>
        </row>
        <row r="14">
          <cell r="C14" t="str">
            <v>Cina</v>
          </cell>
          <cell r="D14">
            <v>1870.9</v>
          </cell>
          <cell r="E14" t="str">
            <v>n.s. (*)</v>
          </cell>
          <cell r="F14" t="str">
            <v>n.s. (*)</v>
          </cell>
          <cell r="G14" t="str">
            <v>NS</v>
          </cell>
          <cell r="H14" t="str">
            <v>n.s. (*)</v>
          </cell>
          <cell r="I14" t="str">
            <v>n.s. (*)</v>
          </cell>
        </row>
        <row r="15">
          <cell r="C15" t="str">
            <v>Israele</v>
          </cell>
          <cell r="D15">
            <v>404.30120696</v>
          </cell>
          <cell r="E15">
            <v>410.4</v>
          </cell>
          <cell r="F15">
            <v>0.3</v>
          </cell>
          <cell r="G15">
            <v>0</v>
          </cell>
          <cell r="H15">
            <v>17.1</v>
          </cell>
          <cell r="I15">
            <v>16.6</v>
          </cell>
        </row>
      </sheetData>
      <sheetData sheetId="37">
        <row r="4">
          <cell r="D4" t="str">
            <v>Premi diretti lordi</v>
          </cell>
          <cell r="F4" t="str">
            <v>Variazione (%)</v>
          </cell>
          <cell r="H4" t="str">
            <v>Loss ratio (%)</v>
          </cell>
          <cell r="J4" t="str">
            <v>Costi/Premi (%)</v>
          </cell>
          <cell r="L4" t="str">
            <v>Combined ratio (%)</v>
          </cell>
        </row>
        <row r="5">
          <cell r="C5" t="str">
            <v>(in milioni di euro)</v>
          </cell>
          <cell r="D5" t="str">
            <v>30.06.2005</v>
          </cell>
          <cell r="E5" t="str">
            <v>30.06.2004</v>
          </cell>
          <cell r="F5" t="str">
            <v>30.06.2005</v>
          </cell>
          <cell r="G5" t="str">
            <v>30.06.2004</v>
          </cell>
          <cell r="H5" t="str">
            <v>30.06.2005</v>
          </cell>
          <cell r="I5" t="str">
            <v>30.06.2004</v>
          </cell>
          <cell r="J5" t="str">
            <v>30.06.2005</v>
          </cell>
          <cell r="K5" t="str">
            <v>30.06.2004</v>
          </cell>
          <cell r="L5" t="str">
            <v>30.06.2005</v>
          </cell>
          <cell r="M5" t="str">
            <v>30.06.2004</v>
          </cell>
        </row>
        <row r="8">
          <cell r="C8" t="str">
            <v>Italia</v>
          </cell>
          <cell r="D8">
            <v>2731.7</v>
          </cell>
          <cell r="E8">
            <v>2703.4</v>
          </cell>
          <cell r="F8">
            <v>1.0468299178811766</v>
          </cell>
          <cell r="G8">
            <v>0</v>
          </cell>
          <cell r="H8">
            <v>74.1</v>
          </cell>
          <cell r="I8">
            <v>75.2</v>
          </cell>
          <cell r="J8">
            <v>22.8</v>
          </cell>
          <cell r="K8">
            <v>22.1</v>
          </cell>
          <cell r="L8">
            <v>96.89999999999999</v>
          </cell>
          <cell r="M8">
            <v>97.30000000000001</v>
          </cell>
        </row>
        <row r="9">
          <cell r="C9" t="str">
            <v>Germania</v>
          </cell>
          <cell r="D9">
            <v>1852.5182813499998</v>
          </cell>
          <cell r="E9">
            <v>1875</v>
          </cell>
          <cell r="F9">
            <v>-1.199024994666676</v>
          </cell>
          <cell r="G9">
            <v>0</v>
          </cell>
          <cell r="H9">
            <v>62.6</v>
          </cell>
          <cell r="I9">
            <v>62.6</v>
          </cell>
          <cell r="J9">
            <v>32.2</v>
          </cell>
          <cell r="K9">
            <v>33.699999999999996</v>
          </cell>
          <cell r="L9">
            <v>94.80000000000001</v>
          </cell>
          <cell r="M9">
            <v>96.3</v>
          </cell>
        </row>
        <row r="10">
          <cell r="C10" t="str">
            <v>Francia</v>
          </cell>
          <cell r="D10">
            <v>1649.001332</v>
          </cell>
          <cell r="E10">
            <v>1691.8</v>
          </cell>
          <cell r="F10">
            <v>-2.5297711313393965</v>
          </cell>
          <cell r="G10">
            <v>0</v>
          </cell>
          <cell r="H10">
            <v>74.9</v>
          </cell>
          <cell r="I10">
            <v>74.2</v>
          </cell>
          <cell r="J10">
            <v>24.9</v>
          </cell>
          <cell r="K10">
            <v>25.89999999999999</v>
          </cell>
          <cell r="L10">
            <v>99.80000000000001</v>
          </cell>
          <cell r="M10">
            <v>100.1</v>
          </cell>
        </row>
        <row r="11">
          <cell r="C11" t="str">
            <v>Spagna</v>
          </cell>
          <cell r="D11">
            <v>770.31928392</v>
          </cell>
          <cell r="E11">
            <v>684.2</v>
          </cell>
          <cell r="F11">
            <v>12.586858216895633</v>
          </cell>
          <cell r="G11">
            <v>0</v>
          </cell>
          <cell r="H11">
            <v>63.5</v>
          </cell>
          <cell r="I11">
            <v>67.2</v>
          </cell>
          <cell r="J11">
            <v>23.9</v>
          </cell>
          <cell r="K11">
            <v>23</v>
          </cell>
          <cell r="L11">
            <v>87.4</v>
          </cell>
          <cell r="M11">
            <v>90.2</v>
          </cell>
        </row>
        <row r="12">
          <cell r="C12" t="str">
            <v>Austria</v>
          </cell>
          <cell r="D12">
            <v>704.33379071</v>
          </cell>
          <cell r="E12">
            <v>709.2</v>
          </cell>
          <cell r="F12">
            <v>-0.6861547222222262</v>
          </cell>
          <cell r="G12">
            <v>0</v>
          </cell>
          <cell r="H12">
            <v>66.9</v>
          </cell>
          <cell r="I12">
            <v>70.62</v>
          </cell>
          <cell r="J12">
            <v>29.9</v>
          </cell>
          <cell r="K12">
            <v>28.47999999999999</v>
          </cell>
          <cell r="L12">
            <v>96.80000000000001</v>
          </cell>
          <cell r="M12">
            <v>99.1</v>
          </cell>
        </row>
        <row r="13">
          <cell r="C13" t="str">
            <v>Svizzera</v>
          </cell>
          <cell r="D13">
            <v>310.84991363</v>
          </cell>
          <cell r="E13">
            <v>293</v>
          </cell>
          <cell r="F13">
            <v>5.6</v>
          </cell>
          <cell r="G13">
            <v>0</v>
          </cell>
          <cell r="H13">
            <v>72.8</v>
          </cell>
          <cell r="I13">
            <v>71.7</v>
          </cell>
          <cell r="J13">
            <v>20.7</v>
          </cell>
          <cell r="K13">
            <v>21.299999999999997</v>
          </cell>
          <cell r="L13">
            <v>93.5</v>
          </cell>
          <cell r="M13">
            <v>93</v>
          </cell>
        </row>
        <row r="14">
          <cell r="C14" t="str">
            <v>Israele</v>
          </cell>
          <cell r="D14">
            <v>175.16364927</v>
          </cell>
          <cell r="E14">
            <v>179.9</v>
          </cell>
          <cell r="F14">
            <v>-0.9</v>
          </cell>
          <cell r="G14">
            <v>0</v>
          </cell>
          <cell r="H14">
            <v>68.3</v>
          </cell>
          <cell r="I14">
            <v>67.6</v>
          </cell>
          <cell r="J14">
            <v>27.700000000000003</v>
          </cell>
          <cell r="K14">
            <v>28.9</v>
          </cell>
          <cell r="L14">
            <v>96</v>
          </cell>
          <cell r="M14">
            <v>96.5</v>
          </cell>
        </row>
      </sheetData>
      <sheetData sheetId="40">
        <row r="3">
          <cell r="F3" t="str">
            <v>Percentuale sul</v>
          </cell>
        </row>
        <row r="4">
          <cell r="C4" t="str">
            <v>Soggetto</v>
          </cell>
          <cell r="E4" t="str">
            <v>Numero di azioni</v>
          </cell>
          <cell r="F4" t="str">
            <v>capitale sociale</v>
          </cell>
        </row>
        <row r="7">
          <cell r="C7" t="str">
            <v>1 MEDIOBANCA</v>
          </cell>
          <cell r="E7">
            <v>180228722</v>
          </cell>
          <cell r="F7">
            <v>0.14125</v>
          </cell>
        </row>
        <row r="8">
          <cell r="C8" t="str">
            <v>2 BANCA D’ITALIA</v>
          </cell>
          <cell r="E8">
            <v>57077828</v>
          </cell>
          <cell r="F8">
            <v>0.04473</v>
          </cell>
        </row>
        <row r="9">
          <cell r="C9" t="str">
            <v>3 GRUPPO UNICREDIT</v>
          </cell>
          <cell r="E9">
            <v>45582595</v>
          </cell>
          <cell r="F9">
            <v>0.03572</v>
          </cell>
        </row>
        <row r="10">
          <cell r="C10" t="str">
            <v>4 GRUPPO CAPITALIA</v>
          </cell>
          <cell r="E10">
            <v>38778834</v>
          </cell>
          <cell r="F10">
            <v>0.03039</v>
          </cell>
        </row>
        <row r="11">
          <cell r="C11" t="str">
            <v>5 GRUPPO PREMAFIN</v>
          </cell>
          <cell r="E11">
            <v>30995700</v>
          </cell>
          <cell r="F11">
            <v>0.02429</v>
          </cell>
        </row>
        <row r="13">
          <cell r="C13" t="str">
            <v>Dati aggiornati al 22 giugno 2005</v>
          </cell>
        </row>
      </sheetData>
      <sheetData sheetId="46">
        <row r="5">
          <cell r="G5" t="str">
            <v>Lavoro diretto</v>
          </cell>
          <cell r="I5" t="str">
            <v>Lavoro indiretto</v>
          </cell>
          <cell r="K5" t="str">
            <v>Totale</v>
          </cell>
        </row>
        <row r="6">
          <cell r="F6" t="str">
            <v>(in milioni di euro)</v>
          </cell>
          <cell r="G6" t="str">
            <v>30.06.2005</v>
          </cell>
          <cell r="H6" t="str">
            <v>31.12.2004</v>
          </cell>
          <cell r="I6" t="str">
            <v>30.06.2005</v>
          </cell>
          <cell r="J6" t="str">
            <v>31.12.2004</v>
          </cell>
          <cell r="K6" t="str">
            <v>30.06.2005</v>
          </cell>
          <cell r="L6" t="str">
            <v>31.12.2004</v>
          </cell>
        </row>
        <row r="9">
          <cell r="F9" t="str">
            <v>Riserve tecniche danni (*)</v>
          </cell>
        </row>
        <row r="10">
          <cell r="F10" t="str">
            <v>Riserva premi</v>
          </cell>
          <cell r="G10">
            <v>5038.53820818</v>
          </cell>
          <cell r="H10">
            <v>4235.22406101</v>
          </cell>
          <cell r="I10">
            <v>103.04502124</v>
          </cell>
          <cell r="J10">
            <v>69.18156835</v>
          </cell>
          <cell r="K10">
            <v>5141.48322942</v>
          </cell>
          <cell r="L10">
            <v>4304.40562936</v>
          </cell>
        </row>
        <row r="11">
          <cell r="F11" t="str">
            <v>Riserva sinistri</v>
          </cell>
          <cell r="G11">
            <v>21320.94203141</v>
          </cell>
          <cell r="H11">
            <v>21253.95102343</v>
          </cell>
          <cell r="I11">
            <v>1484.38789555</v>
          </cell>
          <cell r="J11">
            <v>1212.50085038</v>
          </cell>
          <cell r="K11">
            <v>22805.32992696</v>
          </cell>
          <cell r="L11">
            <v>22466.45187381</v>
          </cell>
        </row>
        <row r="12">
          <cell r="F12" t="str">
            <v>Riserve appostate a seguito della verifica di adeguatezza delle passività</v>
          </cell>
          <cell r="G12">
            <v>0.15</v>
          </cell>
          <cell r="H12">
            <v>0.138689</v>
          </cell>
          <cell r="I12">
            <v>0</v>
          </cell>
          <cell r="J12">
            <v>0</v>
          </cell>
          <cell r="K12">
            <v>0.15</v>
          </cell>
          <cell r="L12">
            <v>0.138689</v>
          </cell>
        </row>
        <row r="13">
          <cell r="F13" t="str">
            <v>Altre riserve tecniche</v>
          </cell>
          <cell r="G13">
            <v>314.88569939</v>
          </cell>
          <cell r="H13">
            <v>293.76153134</v>
          </cell>
          <cell r="I13">
            <v>8.85020335</v>
          </cell>
          <cell r="J13">
            <v>8.28633716</v>
          </cell>
          <cell r="K13">
            <v>323.79999999999995</v>
          </cell>
          <cell r="L13">
            <v>302.1</v>
          </cell>
        </row>
        <row r="14">
          <cell r="F14" t="str">
            <v>Riserve tecniche vita (*)</v>
          </cell>
        </row>
        <row r="15">
          <cell r="F15" t="str">
            <v>Riserve matematiche</v>
          </cell>
          <cell r="G15">
            <v>181387.9671173</v>
          </cell>
          <cell r="H15">
            <v>170129.1180193</v>
          </cell>
          <cell r="I15">
            <v>345.56102005</v>
          </cell>
          <cell r="J15">
            <v>383.24835277999995</v>
          </cell>
          <cell r="K15">
            <v>181733.6</v>
          </cell>
          <cell r="L15">
            <v>170512.4</v>
          </cell>
        </row>
        <row r="16">
          <cell r="F16" t="str">
            <v>Riserva somme da pagare</v>
          </cell>
          <cell r="G16">
            <v>3744.91079047</v>
          </cell>
          <cell r="H16">
            <v>3390.28210265</v>
          </cell>
          <cell r="I16">
            <v>453.94179723</v>
          </cell>
          <cell r="J16">
            <v>547.71426648</v>
          </cell>
          <cell r="K16">
            <v>4198.8</v>
          </cell>
          <cell r="L16">
            <v>3937.99636913</v>
          </cell>
        </row>
        <row r="17">
          <cell r="F17" t="str">
            <v>Riserve tecniche allorchè il rischio dell'investimento è sopportato dagli assicurati e riserve derivanti dalla gestione di fondi pensione</v>
          </cell>
          <cell r="G17">
            <v>31564.42599105</v>
          </cell>
          <cell r="H17">
            <v>28718.86548568</v>
          </cell>
          <cell r="I17">
            <v>65.28046292</v>
          </cell>
          <cell r="J17">
            <v>286.71997418</v>
          </cell>
          <cell r="K17">
            <v>31629.70645397</v>
          </cell>
          <cell r="L17">
            <v>29005.585459859998</v>
          </cell>
        </row>
        <row r="18">
          <cell r="F18" t="str">
            <v>Riserve appostate a seguito della verifica di adeguatezza delle passività</v>
          </cell>
          <cell r="G18">
            <v>467.27236728</v>
          </cell>
          <cell r="H18">
            <v>492.3028567</v>
          </cell>
          <cell r="I18">
            <v>0</v>
          </cell>
          <cell r="J18">
            <v>0</v>
          </cell>
          <cell r="K18">
            <v>467.27236728</v>
          </cell>
          <cell r="L18">
            <v>492.3028567</v>
          </cell>
        </row>
        <row r="19">
          <cell r="F19" t="str">
            <v>Passività differite verso gli assicurati</v>
          </cell>
          <cell r="G19">
            <v>11054.22939297</v>
          </cell>
          <cell r="H19">
            <v>7454.25780423</v>
          </cell>
          <cell r="I19" t="str">
            <v/>
          </cell>
          <cell r="J19" t="str">
            <v/>
          </cell>
          <cell r="K19">
            <v>11054.22939297</v>
          </cell>
          <cell r="L19">
            <v>7454.25780423</v>
          </cell>
        </row>
        <row r="20">
          <cell r="F20" t="str">
            <v>Altre riserve tecniche</v>
          </cell>
          <cell r="G20">
            <v>11511.1233747</v>
          </cell>
          <cell r="H20">
            <v>11061.97350307</v>
          </cell>
          <cell r="I20">
            <v>29.13739424</v>
          </cell>
          <cell r="J20">
            <v>23.96479202</v>
          </cell>
          <cell r="K20">
            <v>11540.2</v>
          </cell>
          <cell r="L20">
            <v>11085.93829509</v>
          </cell>
        </row>
        <row r="21">
          <cell r="F21" t="str">
            <v>Totale</v>
          </cell>
          <cell r="G21">
            <v>266404.44497275003</v>
          </cell>
          <cell r="H21">
            <v>247030</v>
          </cell>
          <cell r="I21">
            <v>2490.20379458</v>
          </cell>
          <cell r="J21">
            <v>2531.61614135</v>
          </cell>
          <cell r="K21">
            <v>268894.5713706</v>
          </cell>
          <cell r="L21">
            <v>249561.57697717997</v>
          </cell>
        </row>
        <row r="23">
          <cell r="G23" t="str">
            <v>HY2005</v>
          </cell>
        </row>
        <row r="24">
          <cell r="G24" t="str">
            <v>risultanza</v>
          </cell>
          <cell r="H24" t="str">
            <v>base dati </v>
          </cell>
          <cell r="I24" t="str">
            <v>scarto</v>
          </cell>
          <cell r="J24" t="str">
            <v>allocazione</v>
          </cell>
        </row>
        <row r="25">
          <cell r="F25" t="str">
            <v>riserva premi</v>
          </cell>
          <cell r="G25">
            <v>5141.58322942</v>
          </cell>
          <cell r="H25">
            <v>-5156.33401255</v>
          </cell>
          <cell r="I25">
            <v>-10297.91724197</v>
          </cell>
          <cell r="J25" t="str">
            <v>riserva mat</v>
          </cell>
        </row>
        <row r="26">
          <cell r="F26" t="str">
            <v>sinistri</v>
          </cell>
          <cell r="G26">
            <v>27004.18251466</v>
          </cell>
          <cell r="H26">
            <v>-26930.52296076</v>
          </cell>
          <cell r="I26">
            <v>-53934.70547542</v>
          </cell>
        </row>
        <row r="27">
          <cell r="F27" t="str">
            <v>lat</v>
          </cell>
          <cell r="G27">
            <v>467.42236728</v>
          </cell>
          <cell r="H27">
            <v>-467.42236728</v>
          </cell>
          <cell r="I27">
            <v>-934.84473456</v>
          </cell>
        </row>
        <row r="28">
          <cell r="F28" t="str">
            <v>altre</v>
          </cell>
          <cell r="G28">
            <v>11863.99667168</v>
          </cell>
          <cell r="H28">
            <v>-11863.99667168</v>
          </cell>
          <cell r="I28">
            <v>-23727.99334336</v>
          </cell>
        </row>
        <row r="29">
          <cell r="F29" t="str">
            <v>matematiche</v>
          </cell>
          <cell r="G29">
            <v>181733.52813735</v>
          </cell>
          <cell r="H29">
            <v>-181792.43690812</v>
          </cell>
          <cell r="I29">
            <v>-363525.96504547</v>
          </cell>
          <cell r="J29" t="str">
            <v>riserva sinistri</v>
          </cell>
        </row>
        <row r="30">
          <cell r="F30" t="str">
            <v>linked</v>
          </cell>
          <cell r="G30">
            <v>31629.70645397</v>
          </cell>
          <cell r="H30">
            <v>-31629.70645397</v>
          </cell>
          <cell r="I30">
            <v>-63259.41290794</v>
          </cell>
        </row>
        <row r="31">
          <cell r="F31" t="str">
            <v>DPL</v>
          </cell>
          <cell r="G31">
            <v>11054.22939297</v>
          </cell>
          <cell r="H31">
            <v>-11054.22939297</v>
          </cell>
          <cell r="I31">
            <v>-22108.45878594</v>
          </cell>
          <cell r="J31" t="str">
            <v>DPL?</v>
          </cell>
        </row>
        <row r="32">
          <cell r="I32">
            <v>-537789.29753466</v>
          </cell>
        </row>
        <row r="35">
          <cell r="G35" t="str">
            <v>YE2004</v>
          </cell>
        </row>
        <row r="36">
          <cell r="G36" t="str">
            <v>risultanza</v>
          </cell>
          <cell r="H36" t="str">
            <v>base dati </v>
          </cell>
          <cell r="I36" t="str">
            <v>scarto</v>
          </cell>
          <cell r="J36" t="str">
            <v>allocazione</v>
          </cell>
        </row>
        <row r="37">
          <cell r="F37" t="str">
            <v>riserva premi</v>
          </cell>
          <cell r="G37">
            <v>4304.40562936</v>
          </cell>
          <cell r="H37">
            <v>-4356.10710917</v>
          </cell>
          <cell r="I37">
            <v>-8660.51273853</v>
          </cell>
          <cell r="J37" t="str">
            <v>riserva mat</v>
          </cell>
        </row>
        <row r="38">
          <cell r="F38" t="str">
            <v>sinistri</v>
          </cell>
          <cell r="G38">
            <v>26404.44824294</v>
          </cell>
          <cell r="H38">
            <v>-26376.60912867</v>
          </cell>
          <cell r="I38">
            <v>-52781.057371610004</v>
          </cell>
        </row>
        <row r="39">
          <cell r="F39" t="str">
            <v>lat</v>
          </cell>
          <cell r="G39">
            <v>492.4415457</v>
          </cell>
          <cell r="H39">
            <v>-492.4415457</v>
          </cell>
          <cell r="I39">
            <v>-984.8830914</v>
          </cell>
        </row>
        <row r="40">
          <cell r="F40" t="str">
            <v>altre</v>
          </cell>
          <cell r="G40">
            <v>11387.98616359</v>
          </cell>
          <cell r="H40">
            <v>-11377.98616359</v>
          </cell>
          <cell r="I40">
            <v>-22765.97232718</v>
          </cell>
        </row>
        <row r="41">
          <cell r="F41" t="str">
            <v>matematiche</v>
          </cell>
          <cell r="G41">
            <v>170512.36637208</v>
          </cell>
          <cell r="H41">
            <v>-170497.0663515</v>
          </cell>
          <cell r="I41">
            <v>-341009.43272358</v>
          </cell>
          <cell r="J41" t="str">
            <v>riserva sinistri</v>
          </cell>
        </row>
        <row r="42">
          <cell r="F42" t="str">
            <v>linked</v>
          </cell>
          <cell r="G42">
            <v>29005.585459859998</v>
          </cell>
          <cell r="H42">
            <v>-29007.1231149</v>
          </cell>
          <cell r="I42">
            <v>-58012.70857476</v>
          </cell>
          <cell r="J42" t="str">
            <v>riserva sinistri</v>
          </cell>
        </row>
        <row r="43">
          <cell r="F43" t="str">
            <v>DPL</v>
          </cell>
          <cell r="G43">
            <v>7454.25780423</v>
          </cell>
          <cell r="H43">
            <v>-7454.25780423</v>
          </cell>
          <cell r="I43">
            <v>-14908.51560846</v>
          </cell>
          <cell r="J43" t="str">
            <v>DPL?</v>
          </cell>
        </row>
        <row r="44">
          <cell r="I44">
            <v>-499123.08243552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alized gains&amp;loss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N e passività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Main"/>
      <sheetName val="Scope"/>
      <sheetName val="Base dati"/>
      <sheetName val="Base dati cons"/>
      <sheetName val="Base dati statistici"/>
      <sheetName val="Quatità"/>
      <sheetName val="DTA"/>
      <sheetName val="DTL"/>
      <sheetName val="Expiry date"/>
      <sheetName val="Income taxes"/>
      <sheetName val="Reconcil effective tax exp"/>
      <sheetName val="Reconcil Def taxes"/>
    </sheetNames>
    <sheetDataSet>
      <sheetData sheetId="6">
        <row r="25">
          <cell r="A25" t="str">
            <v>Item_Subitem</v>
          </cell>
          <cell r="B25" t="str">
            <v>Item</v>
          </cell>
          <cell r="D25" t="str">
            <v>Subitem</v>
          </cell>
          <cell r="F25" t="str">
            <v>* 1.000.000 EUR</v>
          </cell>
          <cell r="G25" t="str">
            <v>* 1.000.000 EUR</v>
          </cell>
        </row>
        <row r="26">
          <cell r="A26" t="str">
            <v>Overall Result_</v>
          </cell>
          <cell r="B26" t="str">
            <v>Overall Result</v>
          </cell>
          <cell r="F26">
            <v>-10.62563676</v>
          </cell>
          <cell r="G26">
            <v>6.77863851</v>
          </cell>
        </row>
        <row r="27">
          <cell r="A27" t="str">
            <v>4060000020_Result</v>
          </cell>
          <cell r="B27" t="str">
            <v>4060000020</v>
          </cell>
          <cell r="C27" t="str">
            <v>DTR:Inc. tax:ED</v>
          </cell>
          <cell r="D27" t="str">
            <v>Result</v>
          </cell>
          <cell r="F27">
            <v>0</v>
          </cell>
          <cell r="G27">
            <v>0.22265427</v>
          </cell>
        </row>
        <row r="28">
          <cell r="A28" t="str">
            <v>4060000020_MAT/M27</v>
          </cell>
          <cell r="B28" t="str">
            <v>4060000020</v>
          </cell>
          <cell r="C28" t="str">
            <v>DTR:Inc. tax:ED</v>
          </cell>
          <cell r="D28" t="str">
            <v>MAT/M27</v>
          </cell>
          <cell r="E28" t="str">
            <v>Unlimited</v>
          </cell>
          <cell r="F28">
            <v>0</v>
          </cell>
          <cell r="G28">
            <v>0.22265427</v>
          </cell>
        </row>
        <row r="29">
          <cell r="A29" t="str">
            <v>4060000060_Result</v>
          </cell>
          <cell r="B29" t="str">
            <v>4060000060</v>
          </cell>
          <cell r="C29" t="str">
            <v>IT:temp.diff:ED</v>
          </cell>
          <cell r="D29" t="str">
            <v>Result</v>
          </cell>
          <cell r="F29">
            <v>0</v>
          </cell>
          <cell r="G29">
            <v>0.22265427</v>
          </cell>
        </row>
        <row r="30">
          <cell r="A30" t="str">
            <v>4060000060_MAT/M27</v>
          </cell>
          <cell r="B30" t="str">
            <v>4060000060</v>
          </cell>
          <cell r="C30" t="str">
            <v>IT:temp.diff:ED</v>
          </cell>
          <cell r="D30" t="str">
            <v>MAT/M27</v>
          </cell>
          <cell r="E30" t="str">
            <v>Unlimited</v>
          </cell>
          <cell r="F30">
            <v>0</v>
          </cell>
          <cell r="G30">
            <v>0.22265427</v>
          </cell>
        </row>
        <row r="31">
          <cell r="A31" t="str">
            <v>4060001140_Result</v>
          </cell>
          <cell r="B31" t="str">
            <v>4060001140</v>
          </cell>
          <cell r="C31" t="str">
            <v>Not used Q4/05</v>
          </cell>
          <cell r="D31" t="str">
            <v>Result</v>
          </cell>
          <cell r="G31">
            <v>6.55598424</v>
          </cell>
        </row>
        <row r="32">
          <cell r="A32" t="str">
            <v>4060001140_#/#</v>
          </cell>
          <cell r="B32" t="str">
            <v>4060001140</v>
          </cell>
          <cell r="C32" t="str">
            <v>Not used Q4/05</v>
          </cell>
          <cell r="D32" t="str">
            <v>#/#</v>
          </cell>
          <cell r="E32" t="str">
            <v>Not assigned</v>
          </cell>
          <cell r="G32">
            <v>6.55598424</v>
          </cell>
        </row>
        <row r="33">
          <cell r="A33" t="str">
            <v>4060001150_Result</v>
          </cell>
          <cell r="B33" t="str">
            <v>4060001150</v>
          </cell>
          <cell r="C33" t="str">
            <v>Th.applicTR in%</v>
          </cell>
          <cell r="D33" t="str">
            <v>Result</v>
          </cell>
          <cell r="F33">
            <v>0</v>
          </cell>
        </row>
        <row r="34">
          <cell r="A34" t="str">
            <v>4060001150_#/#</v>
          </cell>
          <cell r="B34" t="str">
            <v>4060001150</v>
          </cell>
          <cell r="C34" t="str">
            <v>Th.applicTR in%</v>
          </cell>
          <cell r="D34" t="str">
            <v>#/#</v>
          </cell>
          <cell r="E34" t="str">
            <v>Not assigned</v>
          </cell>
          <cell r="F34">
            <v>0</v>
          </cell>
        </row>
        <row r="35">
          <cell r="A35" t="str">
            <v>4060001151_Result</v>
          </cell>
          <cell r="B35" t="str">
            <v>4060001151</v>
          </cell>
          <cell r="C35" t="str">
            <v>Th.app o.i.TR %</v>
          </cell>
          <cell r="D35" t="str">
            <v>Result</v>
          </cell>
          <cell r="F35">
            <v>0</v>
          </cell>
        </row>
        <row r="36">
          <cell r="A36" t="str">
            <v>4060001151_#/#</v>
          </cell>
          <cell r="B36" t="str">
            <v>4060001151</v>
          </cell>
          <cell r="C36" t="str">
            <v>Th.app o.i.TR %</v>
          </cell>
          <cell r="D36" t="str">
            <v>#/#</v>
          </cell>
          <cell r="E36" t="str">
            <v>Not assigned</v>
          </cell>
          <cell r="F36">
            <v>0</v>
          </cell>
        </row>
        <row r="37">
          <cell r="A37" t="str">
            <v>4060001155_Result</v>
          </cell>
          <cell r="B37" t="str">
            <v>4060001155</v>
          </cell>
          <cell r="C37" t="str">
            <v>Expect inc.tax</v>
          </cell>
          <cell r="D37" t="str">
            <v>Result</v>
          </cell>
          <cell r="F37">
            <v>3E-08</v>
          </cell>
        </row>
        <row r="38">
          <cell r="A38" t="str">
            <v>4060001155_#/#</v>
          </cell>
          <cell r="B38" t="str">
            <v>4060001155</v>
          </cell>
          <cell r="C38" t="str">
            <v>Expect inc.tax</v>
          </cell>
          <cell r="D38" t="str">
            <v>#/#</v>
          </cell>
          <cell r="E38" t="str">
            <v>Not assigned</v>
          </cell>
          <cell r="F38">
            <v>3E-08</v>
          </cell>
        </row>
        <row r="39">
          <cell r="A39" t="str">
            <v>4060001156_Result</v>
          </cell>
          <cell r="B39" t="str">
            <v>4060001156</v>
          </cell>
          <cell r="C39" t="str">
            <v>Expect o.i.tax</v>
          </cell>
          <cell r="D39" t="str">
            <v>Result</v>
          </cell>
          <cell r="F39">
            <v>3E-08</v>
          </cell>
        </row>
        <row r="40">
          <cell r="A40" t="str">
            <v>4060001156_#/#</v>
          </cell>
          <cell r="B40" t="str">
            <v>4060001156</v>
          </cell>
          <cell r="C40" t="str">
            <v>Expect o.i.tax</v>
          </cell>
          <cell r="D40" t="str">
            <v>#/#</v>
          </cell>
          <cell r="E40" t="str">
            <v>Not assigned</v>
          </cell>
          <cell r="F40">
            <v>3E-08</v>
          </cell>
        </row>
        <row r="41">
          <cell r="A41" t="str">
            <v>4229000150_Result</v>
          </cell>
          <cell r="B41" t="str">
            <v>4229000150</v>
          </cell>
          <cell r="C41" t="str">
            <v>DT Eq &amp; L: IT</v>
          </cell>
          <cell r="D41" t="str">
            <v>Result</v>
          </cell>
          <cell r="F41">
            <v>-10.62563682</v>
          </cell>
        </row>
        <row r="42">
          <cell r="A42" t="str">
            <v>4229000150_WRE/W70</v>
          </cell>
          <cell r="B42" t="str">
            <v>4229000150</v>
          </cell>
          <cell r="C42" t="str">
            <v>DT Eq &amp; L: IT</v>
          </cell>
          <cell r="D42" t="str">
            <v>WRE/W70</v>
          </cell>
          <cell r="E42" t="str">
            <v>Adj.imp eq CY</v>
          </cell>
          <cell r="F42">
            <v>-10.62563682</v>
          </cell>
        </row>
        <row r="43">
          <cell r="A43" t="str">
            <v>4229000160_Result</v>
          </cell>
          <cell r="B43" t="str">
            <v>4229000160</v>
          </cell>
          <cell r="C43" t="str">
            <v>DT Eq: IT</v>
          </cell>
          <cell r="D43" t="str">
            <v>Result</v>
          </cell>
          <cell r="F43">
            <v>-10.62563682</v>
          </cell>
        </row>
        <row r="44">
          <cell r="A44" t="str">
            <v>4229000160_WRE/W70</v>
          </cell>
          <cell r="B44" t="str">
            <v>4229000160</v>
          </cell>
          <cell r="C44" t="str">
            <v>DT Eq: IT</v>
          </cell>
          <cell r="D44" t="str">
            <v>WRE/W70</v>
          </cell>
          <cell r="E44" t="str">
            <v>Adj.imp eq CY</v>
          </cell>
          <cell r="F44">
            <v>-10.62563682</v>
          </cell>
        </row>
        <row r="45">
          <cell r="A45" t="str">
            <v>_</v>
          </cell>
        </row>
        <row r="46">
          <cell r="A46" t="str">
            <v>_</v>
          </cell>
        </row>
        <row r="47">
          <cell r="A47" t="str">
            <v>_</v>
          </cell>
        </row>
        <row r="48">
          <cell r="A48" t="str">
            <v>_</v>
          </cell>
        </row>
        <row r="49">
          <cell r="A49" t="str">
            <v>_</v>
          </cell>
        </row>
        <row r="50">
          <cell r="A50" t="str">
            <v>_</v>
          </cell>
        </row>
        <row r="51">
          <cell r="A51" t="str">
            <v>_</v>
          </cell>
        </row>
        <row r="52">
          <cell r="A52" t="str">
            <v>_</v>
          </cell>
        </row>
        <row r="53">
          <cell r="A53" t="str">
            <v>_</v>
          </cell>
        </row>
        <row r="54">
          <cell r="A54" t="str">
            <v>_</v>
          </cell>
        </row>
        <row r="55">
          <cell r="A55" t="str">
            <v>_</v>
          </cell>
        </row>
        <row r="56">
          <cell r="A56" t="str">
            <v>_</v>
          </cell>
        </row>
        <row r="57">
          <cell r="A57" t="str">
            <v>_</v>
          </cell>
        </row>
        <row r="58">
          <cell r="A58" t="str">
            <v>_</v>
          </cell>
        </row>
        <row r="59">
          <cell r="A59" t="str">
            <v>_</v>
          </cell>
        </row>
        <row r="60">
          <cell r="A60" t="str">
            <v>_</v>
          </cell>
        </row>
        <row r="61">
          <cell r="A61" t="str">
            <v>_</v>
          </cell>
        </row>
        <row r="62">
          <cell r="A62" t="str">
            <v>_</v>
          </cell>
        </row>
        <row r="63">
          <cell r="A63" t="str">
            <v>_</v>
          </cell>
        </row>
        <row r="64">
          <cell r="A64" t="str">
            <v>_</v>
          </cell>
        </row>
        <row r="65">
          <cell r="A65" t="str">
            <v>_</v>
          </cell>
        </row>
        <row r="66">
          <cell r="A66" t="str">
            <v>_</v>
          </cell>
        </row>
        <row r="67">
          <cell r="A67" t="str">
            <v>_</v>
          </cell>
        </row>
        <row r="68">
          <cell r="A68" t="str">
            <v>_</v>
          </cell>
        </row>
        <row r="69">
          <cell r="A69" t="str">
            <v>_</v>
          </cell>
        </row>
        <row r="70">
          <cell r="A70" t="str">
            <v>_</v>
          </cell>
        </row>
        <row r="71">
          <cell r="A71" t="str">
            <v>_</v>
          </cell>
        </row>
        <row r="72">
          <cell r="A72" t="str">
            <v>_</v>
          </cell>
        </row>
        <row r="73">
          <cell r="A73" t="str">
            <v>_</v>
          </cell>
        </row>
        <row r="74">
          <cell r="A74" t="str">
            <v>_</v>
          </cell>
        </row>
        <row r="75">
          <cell r="A75" t="str">
            <v>_</v>
          </cell>
        </row>
        <row r="76">
          <cell r="A76" t="str">
            <v>_</v>
          </cell>
        </row>
        <row r="77">
          <cell r="A77" t="str">
            <v>_</v>
          </cell>
        </row>
        <row r="78">
          <cell r="A78" t="str">
            <v>_</v>
          </cell>
        </row>
        <row r="79">
          <cell r="A79" t="str">
            <v>_</v>
          </cell>
        </row>
        <row r="80">
          <cell r="A80" t="str">
            <v>_</v>
          </cell>
        </row>
        <row r="81">
          <cell r="A81" t="str">
            <v>_</v>
          </cell>
        </row>
        <row r="82">
          <cell r="A82" t="str">
            <v>_</v>
          </cell>
        </row>
        <row r="83">
          <cell r="A83" t="str">
            <v>_</v>
          </cell>
        </row>
        <row r="84">
          <cell r="A84" t="str">
            <v>_</v>
          </cell>
        </row>
        <row r="85">
          <cell r="A85" t="str">
            <v>_</v>
          </cell>
        </row>
        <row r="86">
          <cell r="A86" t="str">
            <v>_</v>
          </cell>
        </row>
        <row r="87">
          <cell r="A87" t="str">
            <v>_</v>
          </cell>
        </row>
        <row r="88">
          <cell r="A88" t="str">
            <v>_</v>
          </cell>
        </row>
        <row r="89">
          <cell r="A89" t="str">
            <v>_</v>
          </cell>
        </row>
        <row r="90">
          <cell r="A90" t="str">
            <v>_</v>
          </cell>
        </row>
        <row r="91">
          <cell r="A91" t="str">
            <v>_</v>
          </cell>
        </row>
        <row r="92">
          <cell r="A92" t="str">
            <v>_</v>
          </cell>
        </row>
        <row r="93">
          <cell r="A93" t="str">
            <v>_</v>
          </cell>
        </row>
        <row r="94">
          <cell r="A94" t="str">
            <v>_</v>
          </cell>
        </row>
        <row r="95">
          <cell r="A95" t="str">
            <v>_</v>
          </cell>
        </row>
        <row r="96">
          <cell r="A96" t="str">
            <v>_</v>
          </cell>
        </row>
        <row r="97">
          <cell r="A97" t="str">
            <v>_</v>
          </cell>
        </row>
        <row r="98">
          <cell r="A98" t="str">
            <v>_</v>
          </cell>
        </row>
        <row r="99">
          <cell r="A99" t="str">
            <v>_</v>
          </cell>
        </row>
        <row r="100">
          <cell r="A100" t="str">
            <v>_</v>
          </cell>
        </row>
        <row r="101">
          <cell r="A101" t="str">
            <v>_</v>
          </cell>
        </row>
        <row r="102">
          <cell r="A102" t="str">
            <v>_</v>
          </cell>
        </row>
        <row r="103">
          <cell r="A103" t="str">
            <v>_</v>
          </cell>
        </row>
        <row r="104">
          <cell r="A104" t="str">
            <v>_</v>
          </cell>
        </row>
        <row r="105">
          <cell r="A105" t="str">
            <v>_</v>
          </cell>
        </row>
        <row r="106">
          <cell r="A106" t="str">
            <v>_</v>
          </cell>
        </row>
        <row r="107">
          <cell r="A107" t="str">
            <v>_</v>
          </cell>
        </row>
        <row r="108">
          <cell r="A108" t="str">
            <v>_</v>
          </cell>
        </row>
        <row r="109">
          <cell r="A109" t="str">
            <v>_</v>
          </cell>
        </row>
        <row r="110">
          <cell r="A110" t="str">
            <v>_</v>
          </cell>
        </row>
        <row r="111">
          <cell r="A111" t="str">
            <v>_</v>
          </cell>
        </row>
        <row r="112">
          <cell r="A112" t="str">
            <v>_</v>
          </cell>
        </row>
        <row r="113">
          <cell r="A113" t="str">
            <v>_</v>
          </cell>
        </row>
        <row r="114">
          <cell r="A114" t="str">
            <v>_</v>
          </cell>
        </row>
        <row r="115">
          <cell r="A115" t="str">
            <v>_</v>
          </cell>
        </row>
        <row r="116">
          <cell r="A116" t="str">
            <v>_</v>
          </cell>
        </row>
        <row r="117">
          <cell r="A117" t="str">
            <v>_</v>
          </cell>
        </row>
        <row r="118">
          <cell r="A118" t="str">
            <v>_</v>
          </cell>
        </row>
        <row r="119">
          <cell r="A119" t="str">
            <v>_</v>
          </cell>
        </row>
        <row r="120">
          <cell r="A120" t="str">
            <v>_</v>
          </cell>
        </row>
        <row r="121">
          <cell r="A121" t="str">
            <v>_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redit risk_rating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ttività (2)"/>
      <sheetName val="PN e passività (2)"/>
      <sheetName val="CE (2)"/>
      <sheetName val="SP Settore (2)"/>
      <sheetName val="CE Settore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Config"/>
      <sheetName val="Base dati"/>
      <sheetName val="BD segment"/>
      <sheetName val="BD segment cons"/>
      <sheetName val="dati significativi CE"/>
      <sheetName val="dati significativi SP"/>
      <sheetName val="conto economico"/>
      <sheetName val="prov da inv_segment cons"/>
      <sheetName val="investimenti_segment cons"/>
      <sheetName val="investimenti_segment cons (2)"/>
      <sheetName val="tot riserve tecniche nette"/>
      <sheetName val="Deb oper_rel_gest"/>
      <sheetName val="Deb oper"/>
      <sheetName val="PN"/>
      <sheetName val="CE_vita"/>
      <sheetName val="CE_vita cfr"/>
      <sheetName val="BS_vita"/>
      <sheetName val="segment geografico_vita"/>
      <sheetName val="prov da investimenti_vita"/>
      <sheetName val="investimenti_segmento vita"/>
      <sheetName val="investimenti_segmento vita (2)"/>
      <sheetName val="riserve tecniche nette vita"/>
      <sheetName val="CE_danni"/>
      <sheetName val="CE_danni cfr"/>
      <sheetName val="BS_danni"/>
      <sheetName val="segment geografico_danni"/>
      <sheetName val="prov da investimenti_danni"/>
      <sheetName val="investimenti_segmento danni"/>
      <sheetName val="investimenti_segmento danni (2)"/>
      <sheetName val="riserve tecniche nette danni"/>
      <sheetName val="CE_finanziario"/>
      <sheetName val="CE_finanziario cfr"/>
      <sheetName val="BS_finanziario"/>
      <sheetName val="prov da investimenti_finanz"/>
      <sheetName val="investimenti_segmento finanz"/>
      <sheetName val="investimenti_segmento finan (2)"/>
      <sheetName val="rapporti soc. Gruppo"/>
    </sheetNames>
    <sheetDataSet>
      <sheetData sheetId="2">
        <row r="4">
          <cell r="C4">
            <v>3</v>
          </cell>
        </row>
        <row r="5">
          <cell r="C5">
            <v>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Base dati"/>
      <sheetName val="BS_uso_interno"/>
      <sheetName val="BS_pubblico"/>
      <sheetName val="CE_uso_interno"/>
      <sheetName val="CE_pubblico"/>
      <sheetName val="Base dati IAS_OB"/>
      <sheetName val="BS_PL_2003_12_GENERALI_TSB_250_"/>
      <sheetName val="Variaz Patr netto"/>
      <sheetName val="attività immateriali"/>
      <sheetName val="Investimenti"/>
      <sheetName val="finanziamenti e crediti"/>
      <sheetName val="inv posseduti fino a scadenza"/>
      <sheetName val="AfS"/>
      <sheetName val="AfS_ac_fv"/>
      <sheetName val="FAatFV"/>
      <sheetName val="trading_designate"/>
      <sheetName val="classe D"/>
      <sheetName val="crediti diversi"/>
      <sheetName val="attiv.materiali"/>
      <sheetName val="altri elem dell'attivo"/>
      <sheetName val="capitale e riserve"/>
      <sheetName val="pass finanziarie"/>
      <sheetName val="FLatFV"/>
      <sheetName val="passività finanziarie al AM"/>
      <sheetName val="Deb oper"/>
      <sheetName val="accantonam e debiti"/>
      <sheetName val="altri elem del passivo"/>
      <sheetName val="proventi e oneri da part."/>
      <sheetName val="proventi da str.fin e altri inv"/>
      <sheetName val="dettaglio prov da strum fin"/>
      <sheetName val="prov da strum fin FV CE"/>
      <sheetName val="altri proventi"/>
      <sheetName val="oneri da str.fin e altri invest"/>
      <sheetName val="dettaglio oneri strum fin"/>
      <sheetName val="altri oneri"/>
      <sheetName val="imposte"/>
    </sheetNames>
    <sheetDataSet>
      <sheetData sheetId="10">
        <row r="4">
          <cell r="D4">
            <v>3</v>
          </cell>
          <cell r="E4">
            <v>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Foglio1"/>
      <sheetName val="riserve tecniche_puro_scarti"/>
      <sheetName val="riserve tecniche"/>
      <sheetName val="riserve tecniche attive_puro"/>
      <sheetName val="riserve tecniche attive"/>
      <sheetName val="premi netti_puro"/>
      <sheetName val="premi netti"/>
      <sheetName val="oneri relativi ai sinistri_puro"/>
      <sheetName val="oneri relativi ai sinistri"/>
      <sheetName val="spese di gestione"/>
      <sheetName val="INDICI"/>
      <sheetName val="INDICI_ADJUSTED"/>
      <sheetName val="INDICI_2004_adjusted"/>
      <sheetName val="totale_ramo_malattia"/>
      <sheetName val="riconciliaz_ Local - IAS_2004"/>
      <sheetName val="INDICI_YE_2004_ corrett"/>
      <sheetName val="dettaglio aggiustamento_hy2005"/>
      <sheetName val="INDICI_HY2005_corretto"/>
      <sheetName val="INDICI_HY2005_corrett_sintetica"/>
      <sheetName val="riconciliazione premi"/>
      <sheetName val="dati significativi del Gruppo"/>
      <sheetName val="INDICI_HY2005_cor_adj man"/>
    </sheetNames>
    <sheetDataSet>
      <sheetData sheetId="7">
        <row r="1">
          <cell r="E1">
            <v>8</v>
          </cell>
          <cell r="F1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tabColor indexed="12"/>
    <pageSetUpPr fitToPage="1"/>
  </sheetPr>
  <dimension ref="A1:HT65342"/>
  <sheetViews>
    <sheetView showGridLines="0" tabSelected="1" defaultGridColor="0" zoomScale="75" zoomScaleNormal="75" colorId="44" workbookViewId="0" topLeftCell="A1">
      <selection activeCell="B58" sqref="B58"/>
    </sheetView>
  </sheetViews>
  <sheetFormatPr defaultColWidth="9.140625" defaultRowHeight="12.75"/>
  <cols>
    <col min="1" max="1" width="11.28125" style="3" customWidth="1"/>
    <col min="2" max="2" width="50.57421875" style="7" customWidth="1"/>
    <col min="3" max="3" width="34.00390625" style="8" bestFit="1" customWidth="1"/>
    <col min="4" max="4" width="33.140625" style="10" customWidth="1"/>
    <col min="5" max="5" width="25.7109375" style="3" bestFit="1" customWidth="1"/>
    <col min="6" max="6" width="12.28125" style="3" customWidth="1"/>
    <col min="7" max="7" width="9.140625" style="3" customWidth="1"/>
    <col min="8" max="8" width="2.8515625" style="3" customWidth="1"/>
    <col min="9" max="16384" width="9.140625" style="3" customWidth="1"/>
  </cols>
  <sheetData>
    <row r="1" spans="1:4" ht="12.75">
      <c r="A1" s="6"/>
      <c r="D1" s="3"/>
    </row>
    <row r="2" spans="1:9" ht="24" customHeight="1">
      <c r="A2" s="6"/>
      <c r="B2" s="17" t="s">
        <v>2</v>
      </c>
      <c r="C2" s="18"/>
      <c r="D2" s="23"/>
      <c r="G2" s="4"/>
      <c r="I2" s="1"/>
    </row>
    <row r="3" spans="1:4" ht="12.75">
      <c r="A3" s="6"/>
      <c r="B3" s="11"/>
      <c r="C3" s="6"/>
      <c r="D3" s="3"/>
    </row>
    <row r="4" spans="2:9" ht="12.75">
      <c r="B4" s="16" t="s">
        <v>1</v>
      </c>
      <c r="C4" s="24" t="s">
        <v>41</v>
      </c>
      <c r="D4" s="24" t="s">
        <v>42</v>
      </c>
      <c r="G4" s="22"/>
      <c r="I4" s="1"/>
    </row>
    <row r="5" spans="2:3" ht="12.75">
      <c r="B5" s="2"/>
      <c r="C5" s="6"/>
    </row>
    <row r="6" spans="2:6" ht="12.75">
      <c r="B6" s="2" t="s">
        <v>3</v>
      </c>
      <c r="C6" s="12">
        <v>370.2</v>
      </c>
      <c r="D6" s="12">
        <v>354.5</v>
      </c>
      <c r="F6" s="5"/>
    </row>
    <row r="7" spans="2:6" ht="12.75">
      <c r="B7" s="2" t="s">
        <v>4</v>
      </c>
      <c r="C7" s="12">
        <v>115.7</v>
      </c>
      <c r="D7" s="12">
        <v>59.7</v>
      </c>
      <c r="F7" s="5"/>
    </row>
    <row r="8" spans="2:6" ht="12.75">
      <c r="B8" s="2" t="s">
        <v>5</v>
      </c>
      <c r="C8" s="12">
        <v>164.1</v>
      </c>
      <c r="D8" s="12">
        <v>187.4</v>
      </c>
      <c r="F8" s="5"/>
    </row>
    <row r="9" spans="2:6" ht="12.75">
      <c r="B9" s="2" t="s">
        <v>6</v>
      </c>
      <c r="C9" s="12">
        <v>3.1</v>
      </c>
      <c r="D9" s="12">
        <v>3.1</v>
      </c>
      <c r="F9" s="5"/>
    </row>
    <row r="10" spans="2:6" ht="12.75">
      <c r="B10" s="2" t="s">
        <v>14</v>
      </c>
      <c r="C10" s="12">
        <v>159.7</v>
      </c>
      <c r="D10" s="12">
        <v>159.7</v>
      </c>
      <c r="F10" s="5"/>
    </row>
    <row r="11" spans="2:6" ht="12.75">
      <c r="B11" s="19" t="s">
        <v>7</v>
      </c>
      <c r="C11" s="20">
        <f>SUM(C6:C10)</f>
        <v>812.8</v>
      </c>
      <c r="D11" s="20">
        <f>SUM(D6:D10)</f>
        <v>764.4000000000001</v>
      </c>
      <c r="F11" s="5"/>
    </row>
    <row r="12" spans="2:6" ht="12.75">
      <c r="B12" s="2" t="s">
        <v>8</v>
      </c>
      <c r="C12" s="12"/>
      <c r="D12" s="12"/>
      <c r="F12" s="5"/>
    </row>
    <row r="13" spans="2:4" ht="12.75">
      <c r="B13" s="2" t="s">
        <v>9</v>
      </c>
      <c r="C13" s="12"/>
      <c r="D13" s="12"/>
    </row>
    <row r="14" spans="2:6" ht="12.75">
      <c r="B14" s="19" t="s">
        <v>10</v>
      </c>
      <c r="C14" s="20">
        <v>-258</v>
      </c>
      <c r="D14" s="20">
        <v>-258.1</v>
      </c>
      <c r="F14" s="5"/>
    </row>
    <row r="15" spans="2:6" ht="12.75">
      <c r="B15" s="19" t="s">
        <v>11</v>
      </c>
      <c r="C15" s="20">
        <f>+C11+C14</f>
        <v>554.8</v>
      </c>
      <c r="D15" s="20">
        <f>+D11+D14</f>
        <v>506.30000000000007</v>
      </c>
      <c r="F15" s="5"/>
    </row>
    <row r="16" spans="2:6" ht="12.75">
      <c r="B16" s="2" t="s">
        <v>12</v>
      </c>
      <c r="C16" s="12">
        <v>32.4</v>
      </c>
      <c r="D16" s="12">
        <v>34.6</v>
      </c>
      <c r="F16" s="5"/>
    </row>
    <row r="17" spans="2:6" ht="12.75">
      <c r="B17" s="2" t="s">
        <v>13</v>
      </c>
      <c r="C17" s="12">
        <v>0</v>
      </c>
      <c r="D17" s="12">
        <v>0</v>
      </c>
      <c r="F17" s="5"/>
    </row>
    <row r="18" spans="2:6" ht="12.75">
      <c r="B18" s="2" t="s">
        <v>20</v>
      </c>
      <c r="C18" s="12"/>
      <c r="D18" s="12"/>
      <c r="F18" s="5"/>
    </row>
    <row r="19" spans="2:6" ht="12.75">
      <c r="B19" s="2" t="s">
        <v>15</v>
      </c>
      <c r="C19" s="12">
        <v>-64.4</v>
      </c>
      <c r="D19" s="12">
        <v>-59.7</v>
      </c>
      <c r="F19" s="5"/>
    </row>
    <row r="20" spans="2:6" ht="12.75">
      <c r="B20" s="2" t="s">
        <v>21</v>
      </c>
      <c r="C20" s="12">
        <v>45.7</v>
      </c>
      <c r="D20" s="12">
        <v>0</v>
      </c>
      <c r="F20" s="5"/>
    </row>
    <row r="21" spans="2:6" ht="12.75">
      <c r="B21" s="19" t="s">
        <v>16</v>
      </c>
      <c r="C21" s="20">
        <f>SUM(C15:C20)</f>
        <v>568.5</v>
      </c>
      <c r="D21" s="20">
        <f>SUM(D15:D20)</f>
        <v>481.2000000000001</v>
      </c>
      <c r="F21" s="5"/>
    </row>
    <row r="22" spans="2:6" ht="12.75">
      <c r="B22" s="2" t="s">
        <v>17</v>
      </c>
      <c r="C22" s="12">
        <v>-131.9</v>
      </c>
      <c r="D22" s="12">
        <v>-114.8</v>
      </c>
      <c r="F22" s="5"/>
    </row>
    <row r="23" spans="2:6" ht="12.75">
      <c r="B23" s="2" t="s">
        <v>18</v>
      </c>
      <c r="C23" s="12">
        <v>-6</v>
      </c>
      <c r="D23" s="12">
        <v>-6.2</v>
      </c>
      <c r="F23" s="5"/>
    </row>
    <row r="24" spans="2:6" ht="12.75">
      <c r="B24" s="19" t="s">
        <v>19</v>
      </c>
      <c r="C24" s="20">
        <f>SUM(C21:C23)</f>
        <v>430.6</v>
      </c>
      <c r="D24" s="20">
        <f>SUM(D21:D23)</f>
        <v>360.2000000000001</v>
      </c>
      <c r="F24" s="5"/>
    </row>
    <row r="26" spans="2:3" ht="12.75">
      <c r="B26" s="11"/>
      <c r="C26" s="6"/>
    </row>
    <row r="27" spans="2:9" ht="12.75">
      <c r="B27" s="16" t="s">
        <v>22</v>
      </c>
      <c r="C27" s="21" t="s">
        <v>40</v>
      </c>
      <c r="D27" s="3"/>
      <c r="G27" s="4"/>
      <c r="I27" s="1"/>
    </row>
    <row r="28" spans="2:4" ht="12.75">
      <c r="B28" s="2"/>
      <c r="C28" s="2"/>
      <c r="D28" s="9"/>
    </row>
    <row r="29" spans="1:228" ht="12.75">
      <c r="A29" s="7"/>
      <c r="B29" s="2" t="s">
        <v>24</v>
      </c>
      <c r="C29" s="13">
        <v>10040</v>
      </c>
      <c r="D29" s="14"/>
      <c r="G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</row>
    <row r="30" spans="1:228" ht="12.75">
      <c r="A30" s="7"/>
      <c r="B30" s="2" t="s">
        <v>25</v>
      </c>
      <c r="C30" s="13">
        <v>16366.1</v>
      </c>
      <c r="D30" s="14"/>
      <c r="G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</row>
    <row r="31" spans="1:228" ht="12.75">
      <c r="A31" s="7"/>
      <c r="B31" s="2" t="s">
        <v>34</v>
      </c>
      <c r="C31" s="13">
        <v>3313.2</v>
      </c>
      <c r="D31" s="14"/>
      <c r="G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</row>
    <row r="32" spans="1:228" ht="12.75">
      <c r="A32" s="7"/>
      <c r="B32" s="2" t="s">
        <v>33</v>
      </c>
      <c r="C32" s="13">
        <v>1.1</v>
      </c>
      <c r="D32" s="14"/>
      <c r="G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</row>
    <row r="33" spans="2:228" ht="12.75">
      <c r="B33" s="2" t="s">
        <v>35</v>
      </c>
      <c r="C33" s="13">
        <v>259.7</v>
      </c>
      <c r="D33" s="14"/>
      <c r="G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</row>
    <row r="34" spans="2:228" ht="12.75">
      <c r="B34" s="2" t="s">
        <v>36</v>
      </c>
      <c r="C34" s="13">
        <v>13.6</v>
      </c>
      <c r="D34" s="14"/>
      <c r="G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</row>
    <row r="35" spans="1:228" ht="12.75">
      <c r="A35" s="7"/>
      <c r="B35" s="2" t="s">
        <v>26</v>
      </c>
      <c r="C35" s="12">
        <v>2286</v>
      </c>
      <c r="D35" s="14"/>
      <c r="G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</row>
    <row r="36" spans="1:228" ht="12.75">
      <c r="A36" s="7"/>
      <c r="B36" s="19" t="s">
        <v>27</v>
      </c>
      <c r="C36" s="20">
        <f>SUM(C29:C35)</f>
        <v>32279.699999999997</v>
      </c>
      <c r="D36" s="15"/>
      <c r="G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</row>
    <row r="37" spans="1:228" ht="12.75">
      <c r="A37" s="7"/>
      <c r="B37" s="2" t="s">
        <v>0</v>
      </c>
      <c r="C37" s="13"/>
      <c r="D37" s="13"/>
      <c r="G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</row>
    <row r="38" spans="1:228" ht="12.75">
      <c r="A38" s="7"/>
      <c r="B38" s="16" t="s">
        <v>23</v>
      </c>
      <c r="C38" s="21" t="str">
        <f>+C27</f>
        <v>March 05 - ITAS</v>
      </c>
      <c r="D38" s="13"/>
      <c r="G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</row>
    <row r="39" spans="1:228" ht="12.75">
      <c r="A39" s="7"/>
      <c r="B39" s="2" t="s">
        <v>0</v>
      </c>
      <c r="C39" s="13"/>
      <c r="D39" s="13"/>
      <c r="G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</row>
    <row r="40" spans="1:228" ht="12.75">
      <c r="A40" s="7"/>
      <c r="B40" s="2" t="s">
        <v>28</v>
      </c>
      <c r="C40" s="13">
        <v>25166.2</v>
      </c>
      <c r="D40" s="13"/>
      <c r="G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</row>
    <row r="41" spans="1:228" ht="12.75">
      <c r="A41" s="7"/>
      <c r="B41" s="2" t="s">
        <v>30</v>
      </c>
      <c r="C41" s="13">
        <v>145.2</v>
      </c>
      <c r="D41" s="13"/>
      <c r="G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</row>
    <row r="42" spans="1:228" ht="13.5" customHeight="1">
      <c r="A42" s="7"/>
      <c r="B42" s="2" t="s">
        <v>29</v>
      </c>
      <c r="C42" s="13">
        <v>1511.1</v>
      </c>
      <c r="D42" s="13"/>
      <c r="G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</row>
    <row r="43" spans="1:228" ht="12.75">
      <c r="A43" s="7"/>
      <c r="B43" s="2" t="s">
        <v>37</v>
      </c>
      <c r="C43" s="13">
        <v>0</v>
      </c>
      <c r="D43" s="13"/>
      <c r="G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</row>
    <row r="44" spans="1:228" ht="12.75">
      <c r="A44" s="7"/>
      <c r="B44" s="2" t="s">
        <v>39</v>
      </c>
      <c r="C44" s="13">
        <v>76.3</v>
      </c>
      <c r="D44" s="14"/>
      <c r="G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</row>
    <row r="45" spans="1:228" ht="12.75">
      <c r="A45" s="7"/>
      <c r="B45" s="2" t="s">
        <v>38</v>
      </c>
      <c r="C45" s="13">
        <v>4967.1</v>
      </c>
      <c r="D45" s="14"/>
      <c r="G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</row>
    <row r="46" spans="1:228" ht="12.75">
      <c r="A46" s="7"/>
      <c r="B46" s="2" t="s">
        <v>31</v>
      </c>
      <c r="C46" s="12">
        <v>413.8</v>
      </c>
      <c r="D46" s="14"/>
      <c r="G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</row>
    <row r="47" spans="1:228" ht="12.75">
      <c r="A47" s="7"/>
      <c r="B47" s="19" t="s">
        <v>32</v>
      </c>
      <c r="C47" s="20">
        <f>SUM(C40:C46)</f>
        <v>32279.7</v>
      </c>
      <c r="D47" s="15"/>
      <c r="G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</row>
    <row r="48" spans="1:228" ht="12.75">
      <c r="A48" s="7"/>
      <c r="D48" s="8"/>
      <c r="G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</row>
    <row r="49" spans="1:228" ht="12.75">
      <c r="A49" s="7"/>
      <c r="D49" s="8"/>
      <c r="G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</row>
    <row r="50" spans="1:228" ht="12.75">
      <c r="A50" s="7"/>
      <c r="D50" s="8"/>
      <c r="G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</row>
    <row r="51" spans="1:228" ht="12.75">
      <c r="A51" s="7"/>
      <c r="D51" s="8"/>
      <c r="G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</row>
    <row r="52" spans="1:228" ht="12.75">
      <c r="A52" s="7"/>
      <c r="D52" s="8"/>
      <c r="G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</row>
    <row r="53" spans="1:228" ht="12.75">
      <c r="A53" s="7"/>
      <c r="D53" s="8"/>
      <c r="G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</row>
    <row r="54" spans="1:228" ht="12.75">
      <c r="A54" s="7"/>
      <c r="D54" s="8"/>
      <c r="G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</row>
    <row r="55" spans="1:228" ht="12.75">
      <c r="A55" s="7"/>
      <c r="D55" s="8"/>
      <c r="G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</row>
    <row r="56" spans="1:228" ht="12.75">
      <c r="A56" s="7"/>
      <c r="D56" s="8"/>
      <c r="G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</row>
    <row r="57" spans="1:228" ht="12.75">
      <c r="A57" s="7"/>
      <c r="D57" s="8"/>
      <c r="G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</row>
    <row r="58" spans="1:228" ht="12.75">
      <c r="A58" s="7"/>
      <c r="D58" s="8"/>
      <c r="G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</row>
    <row r="59" spans="1:228" ht="12.75">
      <c r="A59" s="7"/>
      <c r="D59" s="8"/>
      <c r="G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</row>
    <row r="60" spans="1:228" ht="12.75">
      <c r="A60" s="7"/>
      <c r="D60" s="8"/>
      <c r="G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</row>
    <row r="61" spans="1:228" ht="12.75">
      <c r="A61" s="7"/>
      <c r="D61" s="8"/>
      <c r="G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</row>
    <row r="62" spans="1:228" ht="12.75">
      <c r="A62" s="7"/>
      <c r="D62" s="8"/>
      <c r="G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</row>
    <row r="63" spans="1:228" ht="12.75">
      <c r="A63" s="7"/>
      <c r="D63" s="8"/>
      <c r="G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</row>
    <row r="64" spans="1:228" ht="12.75">
      <c r="A64" s="7"/>
      <c r="D64" s="8"/>
      <c r="G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</row>
    <row r="65" spans="1:228" ht="12.75">
      <c r="A65" s="7"/>
      <c r="D65" s="8"/>
      <c r="G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</row>
    <row r="66" spans="1:228" ht="12.75">
      <c r="A66" s="7"/>
      <c r="D66" s="8"/>
      <c r="G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</row>
    <row r="67" spans="1:228" ht="12.75">
      <c r="A67" s="7"/>
      <c r="D67" s="8"/>
      <c r="G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</row>
    <row r="68" spans="1:228" ht="12.75">
      <c r="A68" s="7"/>
      <c r="D68" s="8"/>
      <c r="G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</row>
    <row r="69" spans="1:228" ht="12.75">
      <c r="A69" s="7"/>
      <c r="D69" s="8"/>
      <c r="G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</row>
    <row r="70" spans="1:228" ht="12.75">
      <c r="A70" s="7"/>
      <c r="D70" s="8"/>
      <c r="G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</row>
    <row r="71" spans="1:228" ht="12.75">
      <c r="A71" s="7"/>
      <c r="D71" s="8"/>
      <c r="G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</row>
    <row r="72" spans="1:228" ht="12.75">
      <c r="A72" s="7"/>
      <c r="D72" s="8"/>
      <c r="G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</row>
    <row r="73" spans="1:228" ht="12.75">
      <c r="A73" s="7"/>
      <c r="D73" s="8"/>
      <c r="G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</row>
    <row r="74" spans="1:228" ht="12.75">
      <c r="A74" s="7"/>
      <c r="D74" s="8"/>
      <c r="G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</row>
    <row r="75" spans="1:228" ht="12.75">
      <c r="A75" s="7"/>
      <c r="D75" s="8"/>
      <c r="G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</row>
    <row r="76" spans="1:228" ht="12.75">
      <c r="A76" s="7"/>
      <c r="D76" s="8"/>
      <c r="G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</row>
    <row r="77" spans="1:228" ht="12.75">
      <c r="A77" s="7"/>
      <c r="D77" s="8"/>
      <c r="G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</row>
    <row r="78" spans="1:228" ht="12.75">
      <c r="A78" s="7"/>
      <c r="D78" s="8"/>
      <c r="G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</row>
    <row r="79" spans="1:228" ht="12.75">
      <c r="A79" s="7"/>
      <c r="D79" s="8"/>
      <c r="G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</row>
    <row r="80" spans="1:228" ht="12.75">
      <c r="A80" s="7"/>
      <c r="D80" s="8"/>
      <c r="G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</row>
    <row r="81" spans="1:228" ht="12.75">
      <c r="A81" s="7"/>
      <c r="D81" s="8"/>
      <c r="G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</row>
    <row r="82" spans="1:228" ht="12.75">
      <c r="A82" s="7"/>
      <c r="D82" s="8"/>
      <c r="G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</row>
    <row r="83" spans="1:228" ht="12.75">
      <c r="A83" s="7"/>
      <c r="D83" s="8"/>
      <c r="G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</row>
    <row r="84" spans="1:228" ht="12.75">
      <c r="A84" s="7"/>
      <c r="D84" s="8"/>
      <c r="G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</row>
    <row r="85" spans="1:228" ht="12.75">
      <c r="A85" s="7"/>
      <c r="D85" s="8"/>
      <c r="G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</row>
    <row r="86" spans="1:228" ht="12.75">
      <c r="A86" s="7"/>
      <c r="D86" s="8"/>
      <c r="G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</row>
    <row r="87" spans="1:228" ht="12.75">
      <c r="A87" s="7"/>
      <c r="D87" s="8"/>
      <c r="G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</row>
    <row r="88" spans="1:228" ht="12.75">
      <c r="A88" s="7"/>
      <c r="D88" s="8"/>
      <c r="G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</row>
    <row r="89" spans="1:228" ht="12.75">
      <c r="A89" s="7"/>
      <c r="D89" s="8"/>
      <c r="G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</row>
    <row r="90" spans="1:228" ht="12.75">
      <c r="A90" s="7"/>
      <c r="D90" s="8"/>
      <c r="G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</row>
    <row r="91" spans="1:228" ht="12.75">
      <c r="A91" s="7"/>
      <c r="D91" s="8"/>
      <c r="G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</row>
    <row r="92" spans="1:228" ht="12.75">
      <c r="A92" s="7"/>
      <c r="D92" s="8"/>
      <c r="G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</row>
    <row r="93" spans="1:228" ht="12.75">
      <c r="A93" s="7"/>
      <c r="D93" s="8"/>
      <c r="G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</row>
    <row r="94" spans="1:228" ht="12.75">
      <c r="A94" s="7"/>
      <c r="D94" s="8"/>
      <c r="G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</row>
    <row r="95" spans="1:228" ht="12.75">
      <c r="A95" s="7"/>
      <c r="D95" s="8"/>
      <c r="G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</row>
    <row r="96" spans="1:228" ht="12.75">
      <c r="A96" s="7"/>
      <c r="D96" s="8"/>
      <c r="G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</row>
    <row r="97" spans="1:228" ht="12.75">
      <c r="A97" s="7"/>
      <c r="D97" s="8"/>
      <c r="G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</row>
    <row r="98" spans="1:228" ht="12.75">
      <c r="A98" s="7"/>
      <c r="D98" s="8"/>
      <c r="G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</row>
    <row r="99" spans="1:228" ht="12.75">
      <c r="A99" s="7"/>
      <c r="D99" s="8"/>
      <c r="G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</row>
    <row r="100" spans="1:228" ht="12.75">
      <c r="A100" s="7"/>
      <c r="D100" s="8"/>
      <c r="G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</row>
    <row r="101" spans="1:228" ht="12.75">
      <c r="A101" s="7"/>
      <c r="D101" s="8"/>
      <c r="G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</row>
    <row r="102" spans="1:228" ht="12.75">
      <c r="A102" s="7"/>
      <c r="D102" s="8"/>
      <c r="G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</row>
    <row r="103" spans="1:228" ht="12.75">
      <c r="A103" s="7"/>
      <c r="D103" s="8"/>
      <c r="G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</row>
    <row r="104" spans="1:228" ht="12.75">
      <c r="A104" s="7"/>
      <c r="D104" s="8"/>
      <c r="G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</row>
    <row r="105" spans="1:228" ht="12.75">
      <c r="A105" s="7"/>
      <c r="D105" s="8"/>
      <c r="G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</row>
    <row r="106" spans="1:228" ht="12.75">
      <c r="A106" s="7"/>
      <c r="D106" s="8"/>
      <c r="G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</row>
    <row r="107" spans="1:228" ht="12.75">
      <c r="A107" s="7"/>
      <c r="D107" s="8"/>
      <c r="G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</row>
    <row r="108" spans="1:228" ht="12.75">
      <c r="A108" s="7"/>
      <c r="D108" s="8"/>
      <c r="G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</row>
    <row r="109" spans="1:228" ht="12.75">
      <c r="A109" s="7"/>
      <c r="D109" s="8"/>
      <c r="G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</row>
    <row r="110" spans="1:228" ht="12.75">
      <c r="A110" s="7"/>
      <c r="D110" s="8"/>
      <c r="G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</row>
    <row r="111" spans="1:228" ht="12.75">
      <c r="A111" s="7"/>
      <c r="D111" s="8"/>
      <c r="G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/>
    </row>
    <row r="112" spans="1:228" ht="12.75">
      <c r="A112" s="7"/>
      <c r="D112" s="8"/>
      <c r="G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7"/>
      <c r="HN112" s="7"/>
      <c r="HO112" s="7"/>
      <c r="HP112" s="7"/>
      <c r="HQ112" s="7"/>
      <c r="HR112" s="7"/>
      <c r="HS112" s="7"/>
      <c r="HT112" s="7"/>
    </row>
    <row r="113" spans="1:228" ht="12.75">
      <c r="A113" s="7"/>
      <c r="D113" s="8"/>
      <c r="G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/>
    </row>
    <row r="114" spans="1:228" ht="12.75">
      <c r="A114" s="7"/>
      <c r="D114" s="8"/>
      <c r="G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</row>
    <row r="115" spans="1:228" ht="12.75">
      <c r="A115" s="7"/>
      <c r="D115" s="8"/>
      <c r="G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  <c r="HN115" s="7"/>
      <c r="HO115" s="7"/>
      <c r="HP115" s="7"/>
      <c r="HQ115" s="7"/>
      <c r="HR115" s="7"/>
      <c r="HS115" s="7"/>
      <c r="HT115" s="7"/>
    </row>
    <row r="116" spans="1:228" ht="12.75">
      <c r="A116" s="7"/>
      <c r="D116" s="8"/>
      <c r="G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  <c r="HP116" s="7"/>
      <c r="HQ116" s="7"/>
      <c r="HR116" s="7"/>
      <c r="HS116" s="7"/>
      <c r="HT116" s="7"/>
    </row>
    <row r="117" spans="1:228" ht="12.75">
      <c r="A117" s="7"/>
      <c r="D117" s="8"/>
      <c r="G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  <c r="HJ117" s="7"/>
      <c r="HK117" s="7"/>
      <c r="HL117" s="7"/>
      <c r="HM117" s="7"/>
      <c r="HN117" s="7"/>
      <c r="HO117" s="7"/>
      <c r="HP117" s="7"/>
      <c r="HQ117" s="7"/>
      <c r="HR117" s="7"/>
      <c r="HS117" s="7"/>
      <c r="HT117" s="7"/>
    </row>
    <row r="118" spans="1:228" ht="12.75">
      <c r="A118" s="7"/>
      <c r="D118" s="8"/>
      <c r="G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</row>
    <row r="119" spans="1:228" ht="12.75">
      <c r="A119" s="7"/>
      <c r="D119" s="8"/>
      <c r="G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</row>
    <row r="120" spans="1:228" ht="12.75">
      <c r="A120" s="7"/>
      <c r="D120" s="8"/>
      <c r="G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  <c r="HK120" s="7"/>
      <c r="HL120" s="7"/>
      <c r="HM120" s="7"/>
      <c r="HN120" s="7"/>
      <c r="HO120" s="7"/>
      <c r="HP120" s="7"/>
      <c r="HQ120" s="7"/>
      <c r="HR120" s="7"/>
      <c r="HS120" s="7"/>
      <c r="HT120" s="7"/>
    </row>
    <row r="121" spans="1:228" ht="12.75">
      <c r="A121" s="7"/>
      <c r="D121" s="8"/>
      <c r="G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  <c r="HP121" s="7"/>
      <c r="HQ121" s="7"/>
      <c r="HR121" s="7"/>
      <c r="HS121" s="7"/>
      <c r="HT121" s="7"/>
    </row>
    <row r="122" spans="1:228" ht="12.75">
      <c r="A122" s="7"/>
      <c r="D122" s="8"/>
      <c r="G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  <c r="HJ122" s="7"/>
      <c r="HK122" s="7"/>
      <c r="HL122" s="7"/>
      <c r="HM122" s="7"/>
      <c r="HN122" s="7"/>
      <c r="HO122" s="7"/>
      <c r="HP122" s="7"/>
      <c r="HQ122" s="7"/>
      <c r="HR122" s="7"/>
      <c r="HS122" s="7"/>
      <c r="HT122" s="7"/>
    </row>
    <row r="123" spans="1:228" ht="12.75">
      <c r="A123" s="7"/>
      <c r="D123" s="8"/>
      <c r="G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/>
    </row>
    <row r="124" spans="1:228" ht="12.75">
      <c r="A124" s="7"/>
      <c r="D124" s="8"/>
      <c r="G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/>
      <c r="HI124" s="7"/>
      <c r="HJ124" s="7"/>
      <c r="HK124" s="7"/>
      <c r="HL124" s="7"/>
      <c r="HM124" s="7"/>
      <c r="HN124" s="7"/>
      <c r="HO124" s="7"/>
      <c r="HP124" s="7"/>
      <c r="HQ124" s="7"/>
      <c r="HR124" s="7"/>
      <c r="HS124" s="7"/>
      <c r="HT124" s="7"/>
    </row>
    <row r="125" spans="1:228" ht="12.75">
      <c r="A125" s="7"/>
      <c r="D125" s="8"/>
      <c r="G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  <c r="GN125" s="7"/>
      <c r="GO125" s="7"/>
      <c r="GP125" s="7"/>
      <c r="GQ125" s="7"/>
      <c r="GR125" s="7"/>
      <c r="GS125" s="7"/>
      <c r="GT125" s="7"/>
      <c r="GU125" s="7"/>
      <c r="GV125" s="7"/>
      <c r="GW125" s="7"/>
      <c r="GX125" s="7"/>
      <c r="GY125" s="7"/>
      <c r="GZ125" s="7"/>
      <c r="HA125" s="7"/>
      <c r="HB125" s="7"/>
      <c r="HC125" s="7"/>
      <c r="HD125" s="7"/>
      <c r="HE125" s="7"/>
      <c r="HF125" s="7"/>
      <c r="HG125" s="7"/>
      <c r="HH125" s="7"/>
      <c r="HI125" s="7"/>
      <c r="HJ125" s="7"/>
      <c r="HK125" s="7"/>
      <c r="HL125" s="7"/>
      <c r="HM125" s="7"/>
      <c r="HN125" s="7"/>
      <c r="HO125" s="7"/>
      <c r="HP125" s="7"/>
      <c r="HQ125" s="7"/>
      <c r="HR125" s="7"/>
      <c r="HS125" s="7"/>
      <c r="HT125" s="7"/>
    </row>
    <row r="126" spans="1:228" ht="12.75">
      <c r="A126" s="7"/>
      <c r="D126" s="8"/>
      <c r="G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  <c r="GW126" s="7"/>
      <c r="GX126" s="7"/>
      <c r="GY126" s="7"/>
      <c r="GZ126" s="7"/>
      <c r="HA126" s="7"/>
      <c r="HB126" s="7"/>
      <c r="HC126" s="7"/>
      <c r="HD126" s="7"/>
      <c r="HE126" s="7"/>
      <c r="HF126" s="7"/>
      <c r="HG126" s="7"/>
      <c r="HH126" s="7"/>
      <c r="HI126" s="7"/>
      <c r="HJ126" s="7"/>
      <c r="HK126" s="7"/>
      <c r="HL126" s="7"/>
      <c r="HM126" s="7"/>
      <c r="HN126" s="7"/>
      <c r="HO126" s="7"/>
      <c r="HP126" s="7"/>
      <c r="HQ126" s="7"/>
      <c r="HR126" s="7"/>
      <c r="HS126" s="7"/>
      <c r="HT126" s="7"/>
    </row>
    <row r="127" spans="1:228" ht="12.75">
      <c r="A127" s="7"/>
      <c r="D127" s="8"/>
      <c r="G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  <c r="FR127" s="7"/>
      <c r="FS127" s="7"/>
      <c r="FT127" s="7"/>
      <c r="FU127" s="7"/>
      <c r="FV127" s="7"/>
      <c r="FW127" s="7"/>
      <c r="FX127" s="7"/>
      <c r="FY127" s="7"/>
      <c r="FZ127" s="7"/>
      <c r="GA127" s="7"/>
      <c r="GB127" s="7"/>
      <c r="GC127" s="7"/>
      <c r="GD127" s="7"/>
      <c r="GE127" s="7"/>
      <c r="GF127" s="7"/>
      <c r="GG127" s="7"/>
      <c r="GH127" s="7"/>
      <c r="GI127" s="7"/>
      <c r="GJ127" s="7"/>
      <c r="GK127" s="7"/>
      <c r="GL127" s="7"/>
      <c r="GM127" s="7"/>
      <c r="GN127" s="7"/>
      <c r="GO127" s="7"/>
      <c r="GP127" s="7"/>
      <c r="GQ127" s="7"/>
      <c r="GR127" s="7"/>
      <c r="GS127" s="7"/>
      <c r="GT127" s="7"/>
      <c r="GU127" s="7"/>
      <c r="GV127" s="7"/>
      <c r="GW127" s="7"/>
      <c r="GX127" s="7"/>
      <c r="GY127" s="7"/>
      <c r="GZ127" s="7"/>
      <c r="HA127" s="7"/>
      <c r="HB127" s="7"/>
      <c r="HC127" s="7"/>
      <c r="HD127" s="7"/>
      <c r="HE127" s="7"/>
      <c r="HF127" s="7"/>
      <c r="HG127" s="7"/>
      <c r="HH127" s="7"/>
      <c r="HI127" s="7"/>
      <c r="HJ127" s="7"/>
      <c r="HK127" s="7"/>
      <c r="HL127" s="7"/>
      <c r="HM127" s="7"/>
      <c r="HN127" s="7"/>
      <c r="HO127" s="7"/>
      <c r="HP127" s="7"/>
      <c r="HQ127" s="7"/>
      <c r="HR127" s="7"/>
      <c r="HS127" s="7"/>
      <c r="HT127" s="7"/>
    </row>
    <row r="128" spans="1:228" ht="12.75">
      <c r="A128" s="7"/>
      <c r="D128" s="8"/>
      <c r="G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  <c r="FR128" s="7"/>
      <c r="FS128" s="7"/>
      <c r="FT128" s="7"/>
      <c r="FU128" s="7"/>
      <c r="FV128" s="7"/>
      <c r="FW128" s="7"/>
      <c r="FX128" s="7"/>
      <c r="FY128" s="7"/>
      <c r="FZ128" s="7"/>
      <c r="GA128" s="7"/>
      <c r="GB128" s="7"/>
      <c r="GC128" s="7"/>
      <c r="GD128" s="7"/>
      <c r="GE128" s="7"/>
      <c r="GF128" s="7"/>
      <c r="GG128" s="7"/>
      <c r="GH128" s="7"/>
      <c r="GI128" s="7"/>
      <c r="GJ128" s="7"/>
      <c r="GK128" s="7"/>
      <c r="GL128" s="7"/>
      <c r="GM128" s="7"/>
      <c r="GN128" s="7"/>
      <c r="GO128" s="7"/>
      <c r="GP128" s="7"/>
      <c r="GQ128" s="7"/>
      <c r="GR128" s="7"/>
      <c r="GS128" s="7"/>
      <c r="GT128" s="7"/>
      <c r="GU128" s="7"/>
      <c r="GV128" s="7"/>
      <c r="GW128" s="7"/>
      <c r="GX128" s="7"/>
      <c r="GY128" s="7"/>
      <c r="GZ128" s="7"/>
      <c r="HA128" s="7"/>
      <c r="HB128" s="7"/>
      <c r="HC128" s="7"/>
      <c r="HD128" s="7"/>
      <c r="HE128" s="7"/>
      <c r="HF128" s="7"/>
      <c r="HG128" s="7"/>
      <c r="HH128" s="7"/>
      <c r="HI128" s="7"/>
      <c r="HJ128" s="7"/>
      <c r="HK128" s="7"/>
      <c r="HL128" s="7"/>
      <c r="HM128" s="7"/>
      <c r="HN128" s="7"/>
      <c r="HO128" s="7"/>
      <c r="HP128" s="7"/>
      <c r="HQ128" s="7"/>
      <c r="HR128" s="7"/>
      <c r="HS128" s="7"/>
      <c r="HT128" s="7"/>
    </row>
    <row r="129" spans="1:228" ht="12.75">
      <c r="A129" s="7"/>
      <c r="D129" s="8"/>
      <c r="G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FZ129" s="7"/>
      <c r="GA129" s="7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  <c r="GN129" s="7"/>
      <c r="GO129" s="7"/>
      <c r="GP129" s="7"/>
      <c r="GQ129" s="7"/>
      <c r="GR129" s="7"/>
      <c r="GS129" s="7"/>
      <c r="GT129" s="7"/>
      <c r="GU129" s="7"/>
      <c r="GV129" s="7"/>
      <c r="GW129" s="7"/>
      <c r="GX129" s="7"/>
      <c r="GY129" s="7"/>
      <c r="GZ129" s="7"/>
      <c r="HA129" s="7"/>
      <c r="HB129" s="7"/>
      <c r="HC129" s="7"/>
      <c r="HD129" s="7"/>
      <c r="HE129" s="7"/>
      <c r="HF129" s="7"/>
      <c r="HG129" s="7"/>
      <c r="HH129" s="7"/>
      <c r="HI129" s="7"/>
      <c r="HJ129" s="7"/>
      <c r="HK129" s="7"/>
      <c r="HL129" s="7"/>
      <c r="HM129" s="7"/>
      <c r="HN129" s="7"/>
      <c r="HO129" s="7"/>
      <c r="HP129" s="7"/>
      <c r="HQ129" s="7"/>
      <c r="HR129" s="7"/>
      <c r="HS129" s="7"/>
      <c r="HT129" s="7"/>
    </row>
    <row r="130" spans="1:228" ht="12.75">
      <c r="A130" s="7"/>
      <c r="D130" s="8"/>
      <c r="G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  <c r="FR130" s="7"/>
      <c r="FS130" s="7"/>
      <c r="FT130" s="7"/>
      <c r="FU130" s="7"/>
      <c r="FV130" s="7"/>
      <c r="FW130" s="7"/>
      <c r="FX130" s="7"/>
      <c r="FY130" s="7"/>
      <c r="FZ130" s="7"/>
      <c r="GA130" s="7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  <c r="GN130" s="7"/>
      <c r="GO130" s="7"/>
      <c r="GP130" s="7"/>
      <c r="GQ130" s="7"/>
      <c r="GR130" s="7"/>
      <c r="GS130" s="7"/>
      <c r="GT130" s="7"/>
      <c r="GU130" s="7"/>
      <c r="GV130" s="7"/>
      <c r="GW130" s="7"/>
      <c r="GX130" s="7"/>
      <c r="GY130" s="7"/>
      <c r="GZ130" s="7"/>
      <c r="HA130" s="7"/>
      <c r="HB130" s="7"/>
      <c r="HC130" s="7"/>
      <c r="HD130" s="7"/>
      <c r="HE130" s="7"/>
      <c r="HF130" s="7"/>
      <c r="HG130" s="7"/>
      <c r="HH130" s="7"/>
      <c r="HI130" s="7"/>
      <c r="HJ130" s="7"/>
      <c r="HK130" s="7"/>
      <c r="HL130" s="7"/>
      <c r="HM130" s="7"/>
      <c r="HN130" s="7"/>
      <c r="HO130" s="7"/>
      <c r="HP130" s="7"/>
      <c r="HQ130" s="7"/>
      <c r="HR130" s="7"/>
      <c r="HS130" s="7"/>
      <c r="HT130" s="7"/>
    </row>
    <row r="131" spans="1:228" ht="12.75">
      <c r="A131" s="7"/>
      <c r="D131" s="8"/>
      <c r="G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  <c r="FN131" s="7"/>
      <c r="FO131" s="7"/>
      <c r="FP131" s="7"/>
      <c r="FQ131" s="7"/>
      <c r="FR131" s="7"/>
      <c r="FS131" s="7"/>
      <c r="FT131" s="7"/>
      <c r="FU131" s="7"/>
      <c r="FV131" s="7"/>
      <c r="FW131" s="7"/>
      <c r="FX131" s="7"/>
      <c r="FY131" s="7"/>
      <c r="FZ131" s="7"/>
      <c r="GA131" s="7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7"/>
      <c r="GO131" s="7"/>
      <c r="GP131" s="7"/>
      <c r="GQ131" s="7"/>
      <c r="GR131" s="7"/>
      <c r="GS131" s="7"/>
      <c r="GT131" s="7"/>
      <c r="GU131" s="7"/>
      <c r="GV131" s="7"/>
      <c r="GW131" s="7"/>
      <c r="GX131" s="7"/>
      <c r="GY131" s="7"/>
      <c r="GZ131" s="7"/>
      <c r="HA131" s="7"/>
      <c r="HB131" s="7"/>
      <c r="HC131" s="7"/>
      <c r="HD131" s="7"/>
      <c r="HE131" s="7"/>
      <c r="HF131" s="7"/>
      <c r="HG131" s="7"/>
      <c r="HH131" s="7"/>
      <c r="HI131" s="7"/>
      <c r="HJ131" s="7"/>
      <c r="HK131" s="7"/>
      <c r="HL131" s="7"/>
      <c r="HM131" s="7"/>
      <c r="HN131" s="7"/>
      <c r="HO131" s="7"/>
      <c r="HP131" s="7"/>
      <c r="HQ131" s="7"/>
      <c r="HR131" s="7"/>
      <c r="HS131" s="7"/>
      <c r="HT131" s="7"/>
    </row>
    <row r="132" spans="1:228" ht="12.75">
      <c r="A132" s="7"/>
      <c r="D132" s="8"/>
      <c r="G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  <c r="FR132" s="7"/>
      <c r="FS132" s="7"/>
      <c r="FT132" s="7"/>
      <c r="FU132" s="7"/>
      <c r="FV132" s="7"/>
      <c r="FW132" s="7"/>
      <c r="FX132" s="7"/>
      <c r="FY132" s="7"/>
      <c r="FZ132" s="7"/>
      <c r="GA132" s="7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  <c r="GN132" s="7"/>
      <c r="GO132" s="7"/>
      <c r="GP132" s="7"/>
      <c r="GQ132" s="7"/>
      <c r="GR132" s="7"/>
      <c r="GS132" s="7"/>
      <c r="GT132" s="7"/>
      <c r="GU132" s="7"/>
      <c r="GV132" s="7"/>
      <c r="GW132" s="7"/>
      <c r="GX132" s="7"/>
      <c r="GY132" s="7"/>
      <c r="GZ132" s="7"/>
      <c r="HA132" s="7"/>
      <c r="HB132" s="7"/>
      <c r="HC132" s="7"/>
      <c r="HD132" s="7"/>
      <c r="HE132" s="7"/>
      <c r="HF132" s="7"/>
      <c r="HG132" s="7"/>
      <c r="HH132" s="7"/>
      <c r="HI132" s="7"/>
      <c r="HJ132" s="7"/>
      <c r="HK132" s="7"/>
      <c r="HL132" s="7"/>
      <c r="HM132" s="7"/>
      <c r="HN132" s="7"/>
      <c r="HO132" s="7"/>
      <c r="HP132" s="7"/>
      <c r="HQ132" s="7"/>
      <c r="HR132" s="7"/>
      <c r="HS132" s="7"/>
      <c r="HT132" s="7"/>
    </row>
    <row r="133" spans="1:228" ht="12.75">
      <c r="A133" s="7"/>
      <c r="D133" s="8"/>
      <c r="G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FP133" s="7"/>
      <c r="FQ133" s="7"/>
      <c r="FR133" s="7"/>
      <c r="FS133" s="7"/>
      <c r="FT133" s="7"/>
      <c r="FU133" s="7"/>
      <c r="FV133" s="7"/>
      <c r="FW133" s="7"/>
      <c r="FX133" s="7"/>
      <c r="FY133" s="7"/>
      <c r="FZ133" s="7"/>
      <c r="GA133" s="7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  <c r="GN133" s="7"/>
      <c r="GO133" s="7"/>
      <c r="GP133" s="7"/>
      <c r="GQ133" s="7"/>
      <c r="GR133" s="7"/>
      <c r="GS133" s="7"/>
      <c r="GT133" s="7"/>
      <c r="GU133" s="7"/>
      <c r="GV133" s="7"/>
      <c r="GW133" s="7"/>
      <c r="GX133" s="7"/>
      <c r="GY133" s="7"/>
      <c r="GZ133" s="7"/>
      <c r="HA133" s="7"/>
      <c r="HB133" s="7"/>
      <c r="HC133" s="7"/>
      <c r="HD133" s="7"/>
      <c r="HE133" s="7"/>
      <c r="HF133" s="7"/>
      <c r="HG133" s="7"/>
      <c r="HH133" s="7"/>
      <c r="HI133" s="7"/>
      <c r="HJ133" s="7"/>
      <c r="HK133" s="7"/>
      <c r="HL133" s="7"/>
      <c r="HM133" s="7"/>
      <c r="HN133" s="7"/>
      <c r="HO133" s="7"/>
      <c r="HP133" s="7"/>
      <c r="HQ133" s="7"/>
      <c r="HR133" s="7"/>
      <c r="HS133" s="7"/>
      <c r="HT133" s="7"/>
    </row>
    <row r="134" spans="1:228" ht="12.75">
      <c r="A134" s="7"/>
      <c r="D134" s="8"/>
      <c r="G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  <c r="FO134" s="7"/>
      <c r="FP134" s="7"/>
      <c r="FQ134" s="7"/>
      <c r="FR134" s="7"/>
      <c r="FS134" s="7"/>
      <c r="FT134" s="7"/>
      <c r="FU134" s="7"/>
      <c r="FV134" s="7"/>
      <c r="FW134" s="7"/>
      <c r="FX134" s="7"/>
      <c r="FY134" s="7"/>
      <c r="FZ134" s="7"/>
      <c r="GA134" s="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  <c r="GN134" s="7"/>
      <c r="GO134" s="7"/>
      <c r="GP134" s="7"/>
      <c r="GQ134" s="7"/>
      <c r="GR134" s="7"/>
      <c r="GS134" s="7"/>
      <c r="GT134" s="7"/>
      <c r="GU134" s="7"/>
      <c r="GV134" s="7"/>
      <c r="GW134" s="7"/>
      <c r="GX134" s="7"/>
      <c r="GY134" s="7"/>
      <c r="GZ134" s="7"/>
      <c r="HA134" s="7"/>
      <c r="HB134" s="7"/>
      <c r="HC134" s="7"/>
      <c r="HD134" s="7"/>
      <c r="HE134" s="7"/>
      <c r="HF134" s="7"/>
      <c r="HG134" s="7"/>
      <c r="HH134" s="7"/>
      <c r="HI134" s="7"/>
      <c r="HJ134" s="7"/>
      <c r="HK134" s="7"/>
      <c r="HL134" s="7"/>
      <c r="HM134" s="7"/>
      <c r="HN134" s="7"/>
      <c r="HO134" s="7"/>
      <c r="HP134" s="7"/>
      <c r="HQ134" s="7"/>
      <c r="HR134" s="7"/>
      <c r="HS134" s="7"/>
      <c r="HT134" s="7"/>
    </row>
    <row r="135" spans="1:228" ht="12.75">
      <c r="A135" s="7"/>
      <c r="D135" s="8"/>
      <c r="G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7"/>
      <c r="FQ135" s="7"/>
      <c r="FR135" s="7"/>
      <c r="FS135" s="7"/>
      <c r="FT135" s="7"/>
      <c r="FU135" s="7"/>
      <c r="FV135" s="7"/>
      <c r="FW135" s="7"/>
      <c r="FX135" s="7"/>
      <c r="FY135" s="7"/>
      <c r="FZ135" s="7"/>
      <c r="GA135" s="7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  <c r="GN135" s="7"/>
      <c r="GO135" s="7"/>
      <c r="GP135" s="7"/>
      <c r="GQ135" s="7"/>
      <c r="GR135" s="7"/>
      <c r="GS135" s="7"/>
      <c r="GT135" s="7"/>
      <c r="GU135" s="7"/>
      <c r="GV135" s="7"/>
      <c r="GW135" s="7"/>
      <c r="GX135" s="7"/>
      <c r="GY135" s="7"/>
      <c r="GZ135" s="7"/>
      <c r="HA135" s="7"/>
      <c r="HB135" s="7"/>
      <c r="HC135" s="7"/>
      <c r="HD135" s="7"/>
      <c r="HE135" s="7"/>
      <c r="HF135" s="7"/>
      <c r="HG135" s="7"/>
      <c r="HH135" s="7"/>
      <c r="HI135" s="7"/>
      <c r="HJ135" s="7"/>
      <c r="HK135" s="7"/>
      <c r="HL135" s="7"/>
      <c r="HM135" s="7"/>
      <c r="HN135" s="7"/>
      <c r="HO135" s="7"/>
      <c r="HP135" s="7"/>
      <c r="HQ135" s="7"/>
      <c r="HR135" s="7"/>
      <c r="HS135" s="7"/>
      <c r="HT135" s="7"/>
    </row>
    <row r="136" spans="1:228" ht="12.75">
      <c r="A136" s="7"/>
      <c r="D136" s="8"/>
      <c r="G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  <c r="FO136" s="7"/>
      <c r="FP136" s="7"/>
      <c r="FQ136" s="7"/>
      <c r="FR136" s="7"/>
      <c r="FS136" s="7"/>
      <c r="FT136" s="7"/>
      <c r="FU136" s="7"/>
      <c r="FV136" s="7"/>
      <c r="FW136" s="7"/>
      <c r="FX136" s="7"/>
      <c r="FY136" s="7"/>
      <c r="FZ136" s="7"/>
      <c r="GA136" s="7"/>
      <c r="GB136" s="7"/>
      <c r="GC136" s="7"/>
      <c r="GD136" s="7"/>
      <c r="GE136" s="7"/>
      <c r="GF136" s="7"/>
      <c r="GG136" s="7"/>
      <c r="GH136" s="7"/>
      <c r="GI136" s="7"/>
      <c r="GJ136" s="7"/>
      <c r="GK136" s="7"/>
      <c r="GL136" s="7"/>
      <c r="GM136" s="7"/>
      <c r="GN136" s="7"/>
      <c r="GO136" s="7"/>
      <c r="GP136" s="7"/>
      <c r="GQ136" s="7"/>
      <c r="GR136" s="7"/>
      <c r="GS136" s="7"/>
      <c r="GT136" s="7"/>
      <c r="GU136" s="7"/>
      <c r="GV136" s="7"/>
      <c r="GW136" s="7"/>
      <c r="GX136" s="7"/>
      <c r="GY136" s="7"/>
      <c r="GZ136" s="7"/>
      <c r="HA136" s="7"/>
      <c r="HB136" s="7"/>
      <c r="HC136" s="7"/>
      <c r="HD136" s="7"/>
      <c r="HE136" s="7"/>
      <c r="HF136" s="7"/>
      <c r="HG136" s="7"/>
      <c r="HH136" s="7"/>
      <c r="HI136" s="7"/>
      <c r="HJ136" s="7"/>
      <c r="HK136" s="7"/>
      <c r="HL136" s="7"/>
      <c r="HM136" s="7"/>
      <c r="HN136" s="7"/>
      <c r="HO136" s="7"/>
      <c r="HP136" s="7"/>
      <c r="HQ136" s="7"/>
      <c r="HR136" s="7"/>
      <c r="HS136" s="7"/>
      <c r="HT136" s="7"/>
    </row>
    <row r="137" spans="1:228" ht="12.75">
      <c r="A137" s="7"/>
      <c r="D137" s="8"/>
      <c r="G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7"/>
      <c r="FI137" s="7"/>
      <c r="FJ137" s="7"/>
      <c r="FK137" s="7"/>
      <c r="FL137" s="7"/>
      <c r="FM137" s="7"/>
      <c r="FN137" s="7"/>
      <c r="FO137" s="7"/>
      <c r="FP137" s="7"/>
      <c r="FQ137" s="7"/>
      <c r="FR137" s="7"/>
      <c r="FS137" s="7"/>
      <c r="FT137" s="7"/>
      <c r="FU137" s="7"/>
      <c r="FV137" s="7"/>
      <c r="FW137" s="7"/>
      <c r="FX137" s="7"/>
      <c r="FY137" s="7"/>
      <c r="FZ137" s="7"/>
      <c r="GA137" s="7"/>
      <c r="GB137" s="7"/>
      <c r="GC137" s="7"/>
      <c r="GD137" s="7"/>
      <c r="GE137" s="7"/>
      <c r="GF137" s="7"/>
      <c r="GG137" s="7"/>
      <c r="GH137" s="7"/>
      <c r="GI137" s="7"/>
      <c r="GJ137" s="7"/>
      <c r="GK137" s="7"/>
      <c r="GL137" s="7"/>
      <c r="GM137" s="7"/>
      <c r="GN137" s="7"/>
      <c r="GO137" s="7"/>
      <c r="GP137" s="7"/>
      <c r="GQ137" s="7"/>
      <c r="GR137" s="7"/>
      <c r="GS137" s="7"/>
      <c r="GT137" s="7"/>
      <c r="GU137" s="7"/>
      <c r="GV137" s="7"/>
      <c r="GW137" s="7"/>
      <c r="GX137" s="7"/>
      <c r="GY137" s="7"/>
      <c r="GZ137" s="7"/>
      <c r="HA137" s="7"/>
      <c r="HB137" s="7"/>
      <c r="HC137" s="7"/>
      <c r="HD137" s="7"/>
      <c r="HE137" s="7"/>
      <c r="HF137" s="7"/>
      <c r="HG137" s="7"/>
      <c r="HH137" s="7"/>
      <c r="HI137" s="7"/>
      <c r="HJ137" s="7"/>
      <c r="HK137" s="7"/>
      <c r="HL137" s="7"/>
      <c r="HM137" s="7"/>
      <c r="HN137" s="7"/>
      <c r="HO137" s="7"/>
      <c r="HP137" s="7"/>
      <c r="HQ137" s="7"/>
      <c r="HR137" s="7"/>
      <c r="HS137" s="7"/>
      <c r="HT137" s="7"/>
    </row>
    <row r="138" spans="1:228" ht="12.75">
      <c r="A138" s="7"/>
      <c r="D138" s="8"/>
      <c r="G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  <c r="FU138" s="7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/>
      <c r="GH138" s="7"/>
      <c r="GI138" s="7"/>
      <c r="GJ138" s="7"/>
      <c r="GK138" s="7"/>
      <c r="GL138" s="7"/>
      <c r="GM138" s="7"/>
      <c r="GN138" s="7"/>
      <c r="GO138" s="7"/>
      <c r="GP138" s="7"/>
      <c r="GQ138" s="7"/>
      <c r="GR138" s="7"/>
      <c r="GS138" s="7"/>
      <c r="GT138" s="7"/>
      <c r="GU138" s="7"/>
      <c r="GV138" s="7"/>
      <c r="GW138" s="7"/>
      <c r="GX138" s="7"/>
      <c r="GY138" s="7"/>
      <c r="GZ138" s="7"/>
      <c r="HA138" s="7"/>
      <c r="HB138" s="7"/>
      <c r="HC138" s="7"/>
      <c r="HD138" s="7"/>
      <c r="HE138" s="7"/>
      <c r="HF138" s="7"/>
      <c r="HG138" s="7"/>
      <c r="HH138" s="7"/>
      <c r="HI138" s="7"/>
      <c r="HJ138" s="7"/>
      <c r="HK138" s="7"/>
      <c r="HL138" s="7"/>
      <c r="HM138" s="7"/>
      <c r="HN138" s="7"/>
      <c r="HO138" s="7"/>
      <c r="HP138" s="7"/>
      <c r="HQ138" s="7"/>
      <c r="HR138" s="7"/>
      <c r="HS138" s="7"/>
      <c r="HT138" s="7"/>
    </row>
    <row r="139" spans="1:228" ht="12.75">
      <c r="A139" s="7"/>
      <c r="D139" s="8"/>
      <c r="G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7"/>
      <c r="FZ139" s="7"/>
      <c r="GA139" s="7"/>
      <c r="GB139" s="7"/>
      <c r="GC139" s="7"/>
      <c r="GD139" s="7"/>
      <c r="GE139" s="7"/>
      <c r="GF139" s="7"/>
      <c r="GG139" s="7"/>
      <c r="GH139" s="7"/>
      <c r="GI139" s="7"/>
      <c r="GJ139" s="7"/>
      <c r="GK139" s="7"/>
      <c r="GL139" s="7"/>
      <c r="GM139" s="7"/>
      <c r="GN139" s="7"/>
      <c r="GO139" s="7"/>
      <c r="GP139" s="7"/>
      <c r="GQ139" s="7"/>
      <c r="GR139" s="7"/>
      <c r="GS139" s="7"/>
      <c r="GT139" s="7"/>
      <c r="GU139" s="7"/>
      <c r="GV139" s="7"/>
      <c r="GW139" s="7"/>
      <c r="GX139" s="7"/>
      <c r="GY139" s="7"/>
      <c r="GZ139" s="7"/>
      <c r="HA139" s="7"/>
      <c r="HB139" s="7"/>
      <c r="HC139" s="7"/>
      <c r="HD139" s="7"/>
      <c r="HE139" s="7"/>
      <c r="HF139" s="7"/>
      <c r="HG139" s="7"/>
      <c r="HH139" s="7"/>
      <c r="HI139" s="7"/>
      <c r="HJ139" s="7"/>
      <c r="HK139" s="7"/>
      <c r="HL139" s="7"/>
      <c r="HM139" s="7"/>
      <c r="HN139" s="7"/>
      <c r="HO139" s="7"/>
      <c r="HP139" s="7"/>
      <c r="HQ139" s="7"/>
      <c r="HR139" s="7"/>
      <c r="HS139" s="7"/>
      <c r="HT139" s="7"/>
    </row>
    <row r="140" spans="1:228" ht="12.75">
      <c r="A140" s="7"/>
      <c r="D140" s="8"/>
      <c r="G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  <c r="FR140" s="7"/>
      <c r="FS140" s="7"/>
      <c r="FT140" s="7"/>
      <c r="FU140" s="7"/>
      <c r="FV140" s="7"/>
      <c r="FW140" s="7"/>
      <c r="FX140" s="7"/>
      <c r="FY140" s="7"/>
      <c r="FZ140" s="7"/>
      <c r="GA140" s="7"/>
      <c r="GB140" s="7"/>
      <c r="GC140" s="7"/>
      <c r="GD140" s="7"/>
      <c r="GE140" s="7"/>
      <c r="GF140" s="7"/>
      <c r="GG140" s="7"/>
      <c r="GH140" s="7"/>
      <c r="GI140" s="7"/>
      <c r="GJ140" s="7"/>
      <c r="GK140" s="7"/>
      <c r="GL140" s="7"/>
      <c r="GM140" s="7"/>
      <c r="GN140" s="7"/>
      <c r="GO140" s="7"/>
      <c r="GP140" s="7"/>
      <c r="GQ140" s="7"/>
      <c r="GR140" s="7"/>
      <c r="GS140" s="7"/>
      <c r="GT140" s="7"/>
      <c r="GU140" s="7"/>
      <c r="GV140" s="7"/>
      <c r="GW140" s="7"/>
      <c r="GX140" s="7"/>
      <c r="GY140" s="7"/>
      <c r="GZ140" s="7"/>
      <c r="HA140" s="7"/>
      <c r="HB140" s="7"/>
      <c r="HC140" s="7"/>
      <c r="HD140" s="7"/>
      <c r="HE140" s="7"/>
      <c r="HF140" s="7"/>
      <c r="HG140" s="7"/>
      <c r="HH140" s="7"/>
      <c r="HI140" s="7"/>
      <c r="HJ140" s="7"/>
      <c r="HK140" s="7"/>
      <c r="HL140" s="7"/>
      <c r="HM140" s="7"/>
      <c r="HN140" s="7"/>
      <c r="HO140" s="7"/>
      <c r="HP140" s="7"/>
      <c r="HQ140" s="7"/>
      <c r="HR140" s="7"/>
      <c r="HS140" s="7"/>
      <c r="HT140" s="7"/>
    </row>
    <row r="141" spans="1:228" ht="12.75">
      <c r="A141" s="7"/>
      <c r="D141" s="8"/>
      <c r="G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  <c r="FN141" s="7"/>
      <c r="FO141" s="7"/>
      <c r="FP141" s="7"/>
      <c r="FQ141" s="7"/>
      <c r="FR141" s="7"/>
      <c r="FS141" s="7"/>
      <c r="FT141" s="7"/>
      <c r="FU141" s="7"/>
      <c r="FV141" s="7"/>
      <c r="FW141" s="7"/>
      <c r="FX141" s="7"/>
      <c r="FY141" s="7"/>
      <c r="FZ141" s="7"/>
      <c r="GA141" s="7"/>
      <c r="GB141" s="7"/>
      <c r="GC141" s="7"/>
      <c r="GD141" s="7"/>
      <c r="GE141" s="7"/>
      <c r="GF141" s="7"/>
      <c r="GG141" s="7"/>
      <c r="GH141" s="7"/>
      <c r="GI141" s="7"/>
      <c r="GJ141" s="7"/>
      <c r="GK141" s="7"/>
      <c r="GL141" s="7"/>
      <c r="GM141" s="7"/>
      <c r="GN141" s="7"/>
      <c r="GO141" s="7"/>
      <c r="GP141" s="7"/>
      <c r="GQ141" s="7"/>
      <c r="GR141" s="7"/>
      <c r="GS141" s="7"/>
      <c r="GT141" s="7"/>
      <c r="GU141" s="7"/>
      <c r="GV141" s="7"/>
      <c r="GW141" s="7"/>
      <c r="GX141" s="7"/>
      <c r="GY141" s="7"/>
      <c r="GZ141" s="7"/>
      <c r="HA141" s="7"/>
      <c r="HB141" s="7"/>
      <c r="HC141" s="7"/>
      <c r="HD141" s="7"/>
      <c r="HE141" s="7"/>
      <c r="HF141" s="7"/>
      <c r="HG141" s="7"/>
      <c r="HH141" s="7"/>
      <c r="HI141" s="7"/>
      <c r="HJ141" s="7"/>
      <c r="HK141" s="7"/>
      <c r="HL141" s="7"/>
      <c r="HM141" s="7"/>
      <c r="HN141" s="7"/>
      <c r="HO141" s="7"/>
      <c r="HP141" s="7"/>
      <c r="HQ141" s="7"/>
      <c r="HR141" s="7"/>
      <c r="HS141" s="7"/>
      <c r="HT141" s="7"/>
    </row>
    <row r="142" spans="1:228" ht="12.75">
      <c r="A142" s="7"/>
      <c r="D142" s="8"/>
      <c r="G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  <c r="FM142" s="7"/>
      <c r="FN142" s="7"/>
      <c r="FO142" s="7"/>
      <c r="FP142" s="7"/>
      <c r="FQ142" s="7"/>
      <c r="FR142" s="7"/>
      <c r="FS142" s="7"/>
      <c r="FT142" s="7"/>
      <c r="FU142" s="7"/>
      <c r="FV142" s="7"/>
      <c r="FW142" s="7"/>
      <c r="FX142" s="7"/>
      <c r="FY142" s="7"/>
      <c r="FZ142" s="7"/>
      <c r="GA142" s="7"/>
      <c r="GB142" s="7"/>
      <c r="GC142" s="7"/>
      <c r="GD142" s="7"/>
      <c r="GE142" s="7"/>
      <c r="GF142" s="7"/>
      <c r="GG142" s="7"/>
      <c r="GH142" s="7"/>
      <c r="GI142" s="7"/>
      <c r="GJ142" s="7"/>
      <c r="GK142" s="7"/>
      <c r="GL142" s="7"/>
      <c r="GM142" s="7"/>
      <c r="GN142" s="7"/>
      <c r="GO142" s="7"/>
      <c r="GP142" s="7"/>
      <c r="GQ142" s="7"/>
      <c r="GR142" s="7"/>
      <c r="GS142" s="7"/>
      <c r="GT142" s="7"/>
      <c r="GU142" s="7"/>
      <c r="GV142" s="7"/>
      <c r="GW142" s="7"/>
      <c r="GX142" s="7"/>
      <c r="GY142" s="7"/>
      <c r="GZ142" s="7"/>
      <c r="HA142" s="7"/>
      <c r="HB142" s="7"/>
      <c r="HC142" s="7"/>
      <c r="HD142" s="7"/>
      <c r="HE142" s="7"/>
      <c r="HF142" s="7"/>
      <c r="HG142" s="7"/>
      <c r="HH142" s="7"/>
      <c r="HI142" s="7"/>
      <c r="HJ142" s="7"/>
      <c r="HK142" s="7"/>
      <c r="HL142" s="7"/>
      <c r="HM142" s="7"/>
      <c r="HN142" s="7"/>
      <c r="HO142" s="7"/>
      <c r="HP142" s="7"/>
      <c r="HQ142" s="7"/>
      <c r="HR142" s="7"/>
      <c r="HS142" s="7"/>
      <c r="HT142" s="7"/>
    </row>
    <row r="143" spans="1:228" ht="12.75">
      <c r="A143" s="7"/>
      <c r="D143" s="8"/>
      <c r="G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7"/>
      <c r="FZ143" s="7"/>
      <c r="GA143" s="7"/>
      <c r="GB143" s="7"/>
      <c r="GC143" s="7"/>
      <c r="GD143" s="7"/>
      <c r="GE143" s="7"/>
      <c r="GF143" s="7"/>
      <c r="GG143" s="7"/>
      <c r="GH143" s="7"/>
      <c r="GI143" s="7"/>
      <c r="GJ143" s="7"/>
      <c r="GK143" s="7"/>
      <c r="GL143" s="7"/>
      <c r="GM143" s="7"/>
      <c r="GN143" s="7"/>
      <c r="GO143" s="7"/>
      <c r="GP143" s="7"/>
      <c r="GQ143" s="7"/>
      <c r="GR143" s="7"/>
      <c r="GS143" s="7"/>
      <c r="GT143" s="7"/>
      <c r="GU143" s="7"/>
      <c r="GV143" s="7"/>
      <c r="GW143" s="7"/>
      <c r="GX143" s="7"/>
      <c r="GY143" s="7"/>
      <c r="GZ143" s="7"/>
      <c r="HA143" s="7"/>
      <c r="HB143" s="7"/>
      <c r="HC143" s="7"/>
      <c r="HD143" s="7"/>
      <c r="HE143" s="7"/>
      <c r="HF143" s="7"/>
      <c r="HG143" s="7"/>
      <c r="HH143" s="7"/>
      <c r="HI143" s="7"/>
      <c r="HJ143" s="7"/>
      <c r="HK143" s="7"/>
      <c r="HL143" s="7"/>
      <c r="HM143" s="7"/>
      <c r="HN143" s="7"/>
      <c r="HO143" s="7"/>
      <c r="HP143" s="7"/>
      <c r="HQ143" s="7"/>
      <c r="HR143" s="7"/>
      <c r="HS143" s="7"/>
      <c r="HT143" s="7"/>
    </row>
    <row r="144" spans="1:228" ht="12.75">
      <c r="A144" s="7"/>
      <c r="D144" s="8"/>
      <c r="G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7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  <c r="GN144" s="7"/>
      <c r="GO144" s="7"/>
      <c r="GP144" s="7"/>
      <c r="GQ144" s="7"/>
      <c r="GR144" s="7"/>
      <c r="GS144" s="7"/>
      <c r="GT144" s="7"/>
      <c r="GU144" s="7"/>
      <c r="GV144" s="7"/>
      <c r="GW144" s="7"/>
      <c r="GX144" s="7"/>
      <c r="GY144" s="7"/>
      <c r="GZ144" s="7"/>
      <c r="HA144" s="7"/>
      <c r="HB144" s="7"/>
      <c r="HC144" s="7"/>
      <c r="HD144" s="7"/>
      <c r="HE144" s="7"/>
      <c r="HF144" s="7"/>
      <c r="HG144" s="7"/>
      <c r="HH144" s="7"/>
      <c r="HI144" s="7"/>
      <c r="HJ144" s="7"/>
      <c r="HK144" s="7"/>
      <c r="HL144" s="7"/>
      <c r="HM144" s="7"/>
      <c r="HN144" s="7"/>
      <c r="HO144" s="7"/>
      <c r="HP144" s="7"/>
      <c r="HQ144" s="7"/>
      <c r="HR144" s="7"/>
      <c r="HS144" s="7"/>
      <c r="HT144" s="7"/>
    </row>
    <row r="145" spans="1:228" ht="12.75">
      <c r="A145" s="7"/>
      <c r="D145" s="8"/>
      <c r="G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7"/>
      <c r="GC145" s="7"/>
      <c r="GD145" s="7"/>
      <c r="GE145" s="7"/>
      <c r="GF145" s="7"/>
      <c r="GG145" s="7"/>
      <c r="GH145" s="7"/>
      <c r="GI145" s="7"/>
      <c r="GJ145" s="7"/>
      <c r="GK145" s="7"/>
      <c r="GL145" s="7"/>
      <c r="GM145" s="7"/>
      <c r="GN145" s="7"/>
      <c r="GO145" s="7"/>
      <c r="GP145" s="7"/>
      <c r="GQ145" s="7"/>
      <c r="GR145" s="7"/>
      <c r="GS145" s="7"/>
      <c r="GT145" s="7"/>
      <c r="GU145" s="7"/>
      <c r="GV145" s="7"/>
      <c r="GW145" s="7"/>
      <c r="GX145" s="7"/>
      <c r="GY145" s="7"/>
      <c r="GZ145" s="7"/>
      <c r="HA145" s="7"/>
      <c r="HB145" s="7"/>
      <c r="HC145" s="7"/>
      <c r="HD145" s="7"/>
      <c r="HE145" s="7"/>
      <c r="HF145" s="7"/>
      <c r="HG145" s="7"/>
      <c r="HH145" s="7"/>
      <c r="HI145" s="7"/>
      <c r="HJ145" s="7"/>
      <c r="HK145" s="7"/>
      <c r="HL145" s="7"/>
      <c r="HM145" s="7"/>
      <c r="HN145" s="7"/>
      <c r="HO145" s="7"/>
      <c r="HP145" s="7"/>
      <c r="HQ145" s="7"/>
      <c r="HR145" s="7"/>
      <c r="HS145" s="7"/>
      <c r="HT145" s="7"/>
    </row>
    <row r="146" spans="1:228" ht="12.75">
      <c r="A146" s="7"/>
      <c r="D146" s="8"/>
      <c r="G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  <c r="FN146" s="7"/>
      <c r="FO146" s="7"/>
      <c r="FP146" s="7"/>
      <c r="FQ146" s="7"/>
      <c r="FR146" s="7"/>
      <c r="FS146" s="7"/>
      <c r="FT146" s="7"/>
      <c r="FU146" s="7"/>
      <c r="FV146" s="7"/>
      <c r="FW146" s="7"/>
      <c r="FX146" s="7"/>
      <c r="FY146" s="7"/>
      <c r="FZ146" s="7"/>
      <c r="GA146" s="7"/>
      <c r="GB146" s="7"/>
      <c r="GC146" s="7"/>
      <c r="GD146" s="7"/>
      <c r="GE146" s="7"/>
      <c r="GF146" s="7"/>
      <c r="GG146" s="7"/>
      <c r="GH146" s="7"/>
      <c r="GI146" s="7"/>
      <c r="GJ146" s="7"/>
      <c r="GK146" s="7"/>
      <c r="GL146" s="7"/>
      <c r="GM146" s="7"/>
      <c r="GN146" s="7"/>
      <c r="GO146" s="7"/>
      <c r="GP146" s="7"/>
      <c r="GQ146" s="7"/>
      <c r="GR146" s="7"/>
      <c r="GS146" s="7"/>
      <c r="GT146" s="7"/>
      <c r="GU146" s="7"/>
      <c r="GV146" s="7"/>
      <c r="GW146" s="7"/>
      <c r="GX146" s="7"/>
      <c r="GY146" s="7"/>
      <c r="GZ146" s="7"/>
      <c r="HA146" s="7"/>
      <c r="HB146" s="7"/>
      <c r="HC146" s="7"/>
      <c r="HD146" s="7"/>
      <c r="HE146" s="7"/>
      <c r="HF146" s="7"/>
      <c r="HG146" s="7"/>
      <c r="HH146" s="7"/>
      <c r="HI146" s="7"/>
      <c r="HJ146" s="7"/>
      <c r="HK146" s="7"/>
      <c r="HL146" s="7"/>
      <c r="HM146" s="7"/>
      <c r="HN146" s="7"/>
      <c r="HO146" s="7"/>
      <c r="HP146" s="7"/>
      <c r="HQ146" s="7"/>
      <c r="HR146" s="7"/>
      <c r="HS146" s="7"/>
      <c r="HT146" s="7"/>
    </row>
    <row r="147" spans="1:228" ht="12.75">
      <c r="A147" s="7"/>
      <c r="D147" s="8"/>
      <c r="G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  <c r="GN147" s="7"/>
      <c r="GO147" s="7"/>
      <c r="GP147" s="7"/>
      <c r="GQ147" s="7"/>
      <c r="GR147" s="7"/>
      <c r="GS147" s="7"/>
      <c r="GT147" s="7"/>
      <c r="GU147" s="7"/>
      <c r="GV147" s="7"/>
      <c r="GW147" s="7"/>
      <c r="GX147" s="7"/>
      <c r="GY147" s="7"/>
      <c r="GZ147" s="7"/>
      <c r="HA147" s="7"/>
      <c r="HB147" s="7"/>
      <c r="HC147" s="7"/>
      <c r="HD147" s="7"/>
      <c r="HE147" s="7"/>
      <c r="HF147" s="7"/>
      <c r="HG147" s="7"/>
      <c r="HH147" s="7"/>
      <c r="HI147" s="7"/>
      <c r="HJ147" s="7"/>
      <c r="HK147" s="7"/>
      <c r="HL147" s="7"/>
      <c r="HM147" s="7"/>
      <c r="HN147" s="7"/>
      <c r="HO147" s="7"/>
      <c r="HP147" s="7"/>
      <c r="HQ147" s="7"/>
      <c r="HR147" s="7"/>
      <c r="HS147" s="7"/>
      <c r="HT147" s="7"/>
    </row>
    <row r="148" spans="1:228" ht="12.75">
      <c r="A148" s="7"/>
      <c r="D148" s="8"/>
      <c r="G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  <c r="GN148" s="7"/>
      <c r="GO148" s="7"/>
      <c r="GP148" s="7"/>
      <c r="GQ148" s="7"/>
      <c r="GR148" s="7"/>
      <c r="GS148" s="7"/>
      <c r="GT148" s="7"/>
      <c r="GU148" s="7"/>
      <c r="GV148" s="7"/>
      <c r="GW148" s="7"/>
      <c r="GX148" s="7"/>
      <c r="GY148" s="7"/>
      <c r="GZ148" s="7"/>
      <c r="HA148" s="7"/>
      <c r="HB148" s="7"/>
      <c r="HC148" s="7"/>
      <c r="HD148" s="7"/>
      <c r="HE148" s="7"/>
      <c r="HF148" s="7"/>
      <c r="HG148" s="7"/>
      <c r="HH148" s="7"/>
      <c r="HI148" s="7"/>
      <c r="HJ148" s="7"/>
      <c r="HK148" s="7"/>
      <c r="HL148" s="7"/>
      <c r="HM148" s="7"/>
      <c r="HN148" s="7"/>
      <c r="HO148" s="7"/>
      <c r="HP148" s="7"/>
      <c r="HQ148" s="7"/>
      <c r="HR148" s="7"/>
      <c r="HS148" s="7"/>
      <c r="HT148" s="7"/>
    </row>
    <row r="149" spans="1:228" ht="12.75">
      <c r="A149" s="7"/>
      <c r="D149" s="8"/>
      <c r="G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  <c r="GN149" s="7"/>
      <c r="GO149" s="7"/>
      <c r="GP149" s="7"/>
      <c r="GQ149" s="7"/>
      <c r="GR149" s="7"/>
      <c r="GS149" s="7"/>
      <c r="GT149" s="7"/>
      <c r="GU149" s="7"/>
      <c r="GV149" s="7"/>
      <c r="GW149" s="7"/>
      <c r="GX149" s="7"/>
      <c r="GY149" s="7"/>
      <c r="GZ149" s="7"/>
      <c r="HA149" s="7"/>
      <c r="HB149" s="7"/>
      <c r="HC149" s="7"/>
      <c r="HD149" s="7"/>
      <c r="HE149" s="7"/>
      <c r="HF149" s="7"/>
      <c r="HG149" s="7"/>
      <c r="HH149" s="7"/>
      <c r="HI149" s="7"/>
      <c r="HJ149" s="7"/>
      <c r="HK149" s="7"/>
      <c r="HL149" s="7"/>
      <c r="HM149" s="7"/>
      <c r="HN149" s="7"/>
      <c r="HO149" s="7"/>
      <c r="HP149" s="7"/>
      <c r="HQ149" s="7"/>
      <c r="HR149" s="7"/>
      <c r="HS149" s="7"/>
      <c r="HT149" s="7"/>
    </row>
    <row r="150" spans="1:228" ht="12.75">
      <c r="A150" s="7"/>
      <c r="D150" s="8"/>
      <c r="G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  <c r="FR150" s="7"/>
      <c r="FS150" s="7"/>
      <c r="FT150" s="7"/>
      <c r="FU150" s="7"/>
      <c r="FV150" s="7"/>
      <c r="FW150" s="7"/>
      <c r="FX150" s="7"/>
      <c r="FY150" s="7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  <c r="GN150" s="7"/>
      <c r="GO150" s="7"/>
      <c r="GP150" s="7"/>
      <c r="GQ150" s="7"/>
      <c r="GR150" s="7"/>
      <c r="GS150" s="7"/>
      <c r="GT150" s="7"/>
      <c r="GU150" s="7"/>
      <c r="GV150" s="7"/>
      <c r="GW150" s="7"/>
      <c r="GX150" s="7"/>
      <c r="GY150" s="7"/>
      <c r="GZ150" s="7"/>
      <c r="HA150" s="7"/>
      <c r="HB150" s="7"/>
      <c r="HC150" s="7"/>
      <c r="HD150" s="7"/>
      <c r="HE150" s="7"/>
      <c r="HF150" s="7"/>
      <c r="HG150" s="7"/>
      <c r="HH150" s="7"/>
      <c r="HI150" s="7"/>
      <c r="HJ150" s="7"/>
      <c r="HK150" s="7"/>
      <c r="HL150" s="7"/>
      <c r="HM150" s="7"/>
      <c r="HN150" s="7"/>
      <c r="HO150" s="7"/>
      <c r="HP150" s="7"/>
      <c r="HQ150" s="7"/>
      <c r="HR150" s="7"/>
      <c r="HS150" s="7"/>
      <c r="HT150" s="7"/>
    </row>
    <row r="151" spans="1:228" ht="12.75">
      <c r="A151" s="7"/>
      <c r="D151" s="8"/>
      <c r="G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  <c r="GN151" s="7"/>
      <c r="GO151" s="7"/>
      <c r="GP151" s="7"/>
      <c r="GQ151" s="7"/>
      <c r="GR151" s="7"/>
      <c r="GS151" s="7"/>
      <c r="GT151" s="7"/>
      <c r="GU151" s="7"/>
      <c r="GV151" s="7"/>
      <c r="GW151" s="7"/>
      <c r="GX151" s="7"/>
      <c r="GY151" s="7"/>
      <c r="GZ151" s="7"/>
      <c r="HA151" s="7"/>
      <c r="HB151" s="7"/>
      <c r="HC151" s="7"/>
      <c r="HD151" s="7"/>
      <c r="HE151" s="7"/>
      <c r="HF151" s="7"/>
      <c r="HG151" s="7"/>
      <c r="HH151" s="7"/>
      <c r="HI151" s="7"/>
      <c r="HJ151" s="7"/>
      <c r="HK151" s="7"/>
      <c r="HL151" s="7"/>
      <c r="HM151" s="7"/>
      <c r="HN151" s="7"/>
      <c r="HO151" s="7"/>
      <c r="HP151" s="7"/>
      <c r="HQ151" s="7"/>
      <c r="HR151" s="7"/>
      <c r="HS151" s="7"/>
      <c r="HT151" s="7"/>
    </row>
    <row r="152" spans="1:228" ht="12.75">
      <c r="A152" s="7"/>
      <c r="D152" s="8"/>
      <c r="G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  <c r="FM152" s="7"/>
      <c r="FN152" s="7"/>
      <c r="FO152" s="7"/>
      <c r="FP152" s="7"/>
      <c r="FQ152" s="7"/>
      <c r="FR152" s="7"/>
      <c r="FS152" s="7"/>
      <c r="FT152" s="7"/>
      <c r="FU152" s="7"/>
      <c r="FV152" s="7"/>
      <c r="FW152" s="7"/>
      <c r="FX152" s="7"/>
      <c r="FY152" s="7"/>
      <c r="FZ152" s="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  <c r="GL152" s="7"/>
      <c r="GM152" s="7"/>
      <c r="GN152" s="7"/>
      <c r="GO152" s="7"/>
      <c r="GP152" s="7"/>
      <c r="GQ152" s="7"/>
      <c r="GR152" s="7"/>
      <c r="GS152" s="7"/>
      <c r="GT152" s="7"/>
      <c r="GU152" s="7"/>
      <c r="GV152" s="7"/>
      <c r="GW152" s="7"/>
      <c r="GX152" s="7"/>
      <c r="GY152" s="7"/>
      <c r="GZ152" s="7"/>
      <c r="HA152" s="7"/>
      <c r="HB152" s="7"/>
      <c r="HC152" s="7"/>
      <c r="HD152" s="7"/>
      <c r="HE152" s="7"/>
      <c r="HF152" s="7"/>
      <c r="HG152" s="7"/>
      <c r="HH152" s="7"/>
      <c r="HI152" s="7"/>
      <c r="HJ152" s="7"/>
      <c r="HK152" s="7"/>
      <c r="HL152" s="7"/>
      <c r="HM152" s="7"/>
      <c r="HN152" s="7"/>
      <c r="HO152" s="7"/>
      <c r="HP152" s="7"/>
      <c r="HQ152" s="7"/>
      <c r="HR152" s="7"/>
      <c r="HS152" s="7"/>
      <c r="HT152" s="7"/>
    </row>
    <row r="153" spans="1:228" ht="12.75">
      <c r="A153" s="7"/>
      <c r="D153" s="8"/>
      <c r="G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  <c r="FR153" s="7"/>
      <c r="FS153" s="7"/>
      <c r="FT153" s="7"/>
      <c r="FU153" s="7"/>
      <c r="FV153" s="7"/>
      <c r="FW153" s="7"/>
      <c r="FX153" s="7"/>
      <c r="FY153" s="7"/>
      <c r="FZ153" s="7"/>
      <c r="GA153" s="7"/>
      <c r="GB153" s="7"/>
      <c r="GC153" s="7"/>
      <c r="GD153" s="7"/>
      <c r="GE153" s="7"/>
      <c r="GF153" s="7"/>
      <c r="GG153" s="7"/>
      <c r="GH153" s="7"/>
      <c r="GI153" s="7"/>
      <c r="GJ153" s="7"/>
      <c r="GK153" s="7"/>
      <c r="GL153" s="7"/>
      <c r="GM153" s="7"/>
      <c r="GN153" s="7"/>
      <c r="GO153" s="7"/>
      <c r="GP153" s="7"/>
      <c r="GQ153" s="7"/>
      <c r="GR153" s="7"/>
      <c r="GS153" s="7"/>
      <c r="GT153" s="7"/>
      <c r="GU153" s="7"/>
      <c r="GV153" s="7"/>
      <c r="GW153" s="7"/>
      <c r="GX153" s="7"/>
      <c r="GY153" s="7"/>
      <c r="GZ153" s="7"/>
      <c r="HA153" s="7"/>
      <c r="HB153" s="7"/>
      <c r="HC153" s="7"/>
      <c r="HD153" s="7"/>
      <c r="HE153" s="7"/>
      <c r="HF153" s="7"/>
      <c r="HG153" s="7"/>
      <c r="HH153" s="7"/>
      <c r="HI153" s="7"/>
      <c r="HJ153" s="7"/>
      <c r="HK153" s="7"/>
      <c r="HL153" s="7"/>
      <c r="HM153" s="7"/>
      <c r="HN153" s="7"/>
      <c r="HO153" s="7"/>
      <c r="HP153" s="7"/>
      <c r="HQ153" s="7"/>
      <c r="HR153" s="7"/>
      <c r="HS153" s="7"/>
      <c r="HT153" s="7"/>
    </row>
    <row r="154" spans="1:228" ht="12.75">
      <c r="A154" s="7"/>
      <c r="D154" s="8"/>
      <c r="G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  <c r="FM154" s="7"/>
      <c r="FN154" s="7"/>
      <c r="FO154" s="7"/>
      <c r="FP154" s="7"/>
      <c r="FQ154" s="7"/>
      <c r="FR154" s="7"/>
      <c r="FS154" s="7"/>
      <c r="FT154" s="7"/>
      <c r="FU154" s="7"/>
      <c r="FV154" s="7"/>
      <c r="FW154" s="7"/>
      <c r="FX154" s="7"/>
      <c r="FY154" s="7"/>
      <c r="FZ154" s="7"/>
      <c r="GA154" s="7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  <c r="GN154" s="7"/>
      <c r="GO154" s="7"/>
      <c r="GP154" s="7"/>
      <c r="GQ154" s="7"/>
      <c r="GR154" s="7"/>
      <c r="GS154" s="7"/>
      <c r="GT154" s="7"/>
      <c r="GU154" s="7"/>
      <c r="GV154" s="7"/>
      <c r="GW154" s="7"/>
      <c r="GX154" s="7"/>
      <c r="GY154" s="7"/>
      <c r="GZ154" s="7"/>
      <c r="HA154" s="7"/>
      <c r="HB154" s="7"/>
      <c r="HC154" s="7"/>
      <c r="HD154" s="7"/>
      <c r="HE154" s="7"/>
      <c r="HF154" s="7"/>
      <c r="HG154" s="7"/>
      <c r="HH154" s="7"/>
      <c r="HI154" s="7"/>
      <c r="HJ154" s="7"/>
      <c r="HK154" s="7"/>
      <c r="HL154" s="7"/>
      <c r="HM154" s="7"/>
      <c r="HN154" s="7"/>
      <c r="HO154" s="7"/>
      <c r="HP154" s="7"/>
      <c r="HQ154" s="7"/>
      <c r="HR154" s="7"/>
      <c r="HS154" s="7"/>
      <c r="HT154" s="7"/>
    </row>
    <row r="155" spans="1:228" ht="12.75">
      <c r="A155" s="7"/>
      <c r="D155" s="8"/>
      <c r="G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  <c r="GN155" s="7"/>
      <c r="GO155" s="7"/>
      <c r="GP155" s="7"/>
      <c r="GQ155" s="7"/>
      <c r="GR155" s="7"/>
      <c r="GS155" s="7"/>
      <c r="GT155" s="7"/>
      <c r="GU155" s="7"/>
      <c r="GV155" s="7"/>
      <c r="GW155" s="7"/>
      <c r="GX155" s="7"/>
      <c r="GY155" s="7"/>
      <c r="GZ155" s="7"/>
      <c r="HA155" s="7"/>
      <c r="HB155" s="7"/>
      <c r="HC155" s="7"/>
      <c r="HD155" s="7"/>
      <c r="HE155" s="7"/>
      <c r="HF155" s="7"/>
      <c r="HG155" s="7"/>
      <c r="HH155" s="7"/>
      <c r="HI155" s="7"/>
      <c r="HJ155" s="7"/>
      <c r="HK155" s="7"/>
      <c r="HL155" s="7"/>
      <c r="HM155" s="7"/>
      <c r="HN155" s="7"/>
      <c r="HO155" s="7"/>
      <c r="HP155" s="7"/>
      <c r="HQ155" s="7"/>
      <c r="HR155" s="7"/>
      <c r="HS155" s="7"/>
      <c r="HT155" s="7"/>
    </row>
    <row r="156" spans="1:228" ht="12.75">
      <c r="A156" s="7"/>
      <c r="D156" s="8"/>
      <c r="G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  <c r="GN156" s="7"/>
      <c r="GO156" s="7"/>
      <c r="GP156" s="7"/>
      <c r="GQ156" s="7"/>
      <c r="GR156" s="7"/>
      <c r="GS156" s="7"/>
      <c r="GT156" s="7"/>
      <c r="GU156" s="7"/>
      <c r="GV156" s="7"/>
      <c r="GW156" s="7"/>
      <c r="GX156" s="7"/>
      <c r="GY156" s="7"/>
      <c r="GZ156" s="7"/>
      <c r="HA156" s="7"/>
      <c r="HB156" s="7"/>
      <c r="HC156" s="7"/>
      <c r="HD156" s="7"/>
      <c r="HE156" s="7"/>
      <c r="HF156" s="7"/>
      <c r="HG156" s="7"/>
      <c r="HH156" s="7"/>
      <c r="HI156" s="7"/>
      <c r="HJ156" s="7"/>
      <c r="HK156" s="7"/>
      <c r="HL156" s="7"/>
      <c r="HM156" s="7"/>
      <c r="HN156" s="7"/>
      <c r="HO156" s="7"/>
      <c r="HP156" s="7"/>
      <c r="HQ156" s="7"/>
      <c r="HR156" s="7"/>
      <c r="HS156" s="7"/>
      <c r="HT156" s="7"/>
    </row>
    <row r="157" spans="1:228" ht="12.75">
      <c r="A157" s="7"/>
      <c r="D157" s="8"/>
      <c r="G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  <c r="GN157" s="7"/>
      <c r="GO157" s="7"/>
      <c r="GP157" s="7"/>
      <c r="GQ157" s="7"/>
      <c r="GR157" s="7"/>
      <c r="GS157" s="7"/>
      <c r="GT157" s="7"/>
      <c r="GU157" s="7"/>
      <c r="GV157" s="7"/>
      <c r="GW157" s="7"/>
      <c r="GX157" s="7"/>
      <c r="GY157" s="7"/>
      <c r="GZ157" s="7"/>
      <c r="HA157" s="7"/>
      <c r="HB157" s="7"/>
      <c r="HC157" s="7"/>
      <c r="HD157" s="7"/>
      <c r="HE157" s="7"/>
      <c r="HF157" s="7"/>
      <c r="HG157" s="7"/>
      <c r="HH157" s="7"/>
      <c r="HI157" s="7"/>
      <c r="HJ157" s="7"/>
      <c r="HK157" s="7"/>
      <c r="HL157" s="7"/>
      <c r="HM157" s="7"/>
      <c r="HN157" s="7"/>
      <c r="HO157" s="7"/>
      <c r="HP157" s="7"/>
      <c r="HQ157" s="7"/>
      <c r="HR157" s="7"/>
      <c r="HS157" s="7"/>
      <c r="HT157" s="7"/>
    </row>
    <row r="158" spans="1:228" ht="12.75">
      <c r="A158" s="7"/>
      <c r="D158" s="8"/>
      <c r="G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  <c r="GN158" s="7"/>
      <c r="GO158" s="7"/>
      <c r="GP158" s="7"/>
      <c r="GQ158" s="7"/>
      <c r="GR158" s="7"/>
      <c r="GS158" s="7"/>
      <c r="GT158" s="7"/>
      <c r="GU158" s="7"/>
      <c r="GV158" s="7"/>
      <c r="GW158" s="7"/>
      <c r="GX158" s="7"/>
      <c r="GY158" s="7"/>
      <c r="GZ158" s="7"/>
      <c r="HA158" s="7"/>
      <c r="HB158" s="7"/>
      <c r="HC158" s="7"/>
      <c r="HD158" s="7"/>
      <c r="HE158" s="7"/>
      <c r="HF158" s="7"/>
      <c r="HG158" s="7"/>
      <c r="HH158" s="7"/>
      <c r="HI158" s="7"/>
      <c r="HJ158" s="7"/>
      <c r="HK158" s="7"/>
      <c r="HL158" s="7"/>
      <c r="HM158" s="7"/>
      <c r="HN158" s="7"/>
      <c r="HO158" s="7"/>
      <c r="HP158" s="7"/>
      <c r="HQ158" s="7"/>
      <c r="HR158" s="7"/>
      <c r="HS158" s="7"/>
      <c r="HT158" s="7"/>
    </row>
    <row r="159" spans="1:228" ht="12.75">
      <c r="A159" s="7"/>
      <c r="D159" s="8"/>
      <c r="G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  <c r="GN159" s="7"/>
      <c r="GO159" s="7"/>
      <c r="GP159" s="7"/>
      <c r="GQ159" s="7"/>
      <c r="GR159" s="7"/>
      <c r="GS159" s="7"/>
      <c r="GT159" s="7"/>
      <c r="GU159" s="7"/>
      <c r="GV159" s="7"/>
      <c r="GW159" s="7"/>
      <c r="GX159" s="7"/>
      <c r="GY159" s="7"/>
      <c r="GZ159" s="7"/>
      <c r="HA159" s="7"/>
      <c r="HB159" s="7"/>
      <c r="HC159" s="7"/>
      <c r="HD159" s="7"/>
      <c r="HE159" s="7"/>
      <c r="HF159" s="7"/>
      <c r="HG159" s="7"/>
      <c r="HH159" s="7"/>
      <c r="HI159" s="7"/>
      <c r="HJ159" s="7"/>
      <c r="HK159" s="7"/>
      <c r="HL159" s="7"/>
      <c r="HM159" s="7"/>
      <c r="HN159" s="7"/>
      <c r="HO159" s="7"/>
      <c r="HP159" s="7"/>
      <c r="HQ159" s="7"/>
      <c r="HR159" s="7"/>
      <c r="HS159" s="7"/>
      <c r="HT159" s="7"/>
    </row>
    <row r="160" spans="1:228" ht="12.75">
      <c r="A160" s="7"/>
      <c r="D160" s="8"/>
      <c r="G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  <c r="GN160" s="7"/>
      <c r="GO160" s="7"/>
      <c r="GP160" s="7"/>
      <c r="GQ160" s="7"/>
      <c r="GR160" s="7"/>
      <c r="GS160" s="7"/>
      <c r="GT160" s="7"/>
      <c r="GU160" s="7"/>
      <c r="GV160" s="7"/>
      <c r="GW160" s="7"/>
      <c r="GX160" s="7"/>
      <c r="GY160" s="7"/>
      <c r="GZ160" s="7"/>
      <c r="HA160" s="7"/>
      <c r="HB160" s="7"/>
      <c r="HC160" s="7"/>
      <c r="HD160" s="7"/>
      <c r="HE160" s="7"/>
      <c r="HF160" s="7"/>
      <c r="HG160" s="7"/>
      <c r="HH160" s="7"/>
      <c r="HI160" s="7"/>
      <c r="HJ160" s="7"/>
      <c r="HK160" s="7"/>
      <c r="HL160" s="7"/>
      <c r="HM160" s="7"/>
      <c r="HN160" s="7"/>
      <c r="HO160" s="7"/>
      <c r="HP160" s="7"/>
      <c r="HQ160" s="7"/>
      <c r="HR160" s="7"/>
      <c r="HS160" s="7"/>
      <c r="HT160" s="7"/>
    </row>
    <row r="161" spans="1:228" ht="12.75">
      <c r="A161" s="7"/>
      <c r="D161" s="8"/>
      <c r="G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  <c r="GN161" s="7"/>
      <c r="GO161" s="7"/>
      <c r="GP161" s="7"/>
      <c r="GQ161" s="7"/>
      <c r="GR161" s="7"/>
      <c r="GS161" s="7"/>
      <c r="GT161" s="7"/>
      <c r="GU161" s="7"/>
      <c r="GV161" s="7"/>
      <c r="GW161" s="7"/>
      <c r="GX161" s="7"/>
      <c r="GY161" s="7"/>
      <c r="GZ161" s="7"/>
      <c r="HA161" s="7"/>
      <c r="HB161" s="7"/>
      <c r="HC161" s="7"/>
      <c r="HD161" s="7"/>
      <c r="HE161" s="7"/>
      <c r="HF161" s="7"/>
      <c r="HG161" s="7"/>
      <c r="HH161" s="7"/>
      <c r="HI161" s="7"/>
      <c r="HJ161" s="7"/>
      <c r="HK161" s="7"/>
      <c r="HL161" s="7"/>
      <c r="HM161" s="7"/>
      <c r="HN161" s="7"/>
      <c r="HO161" s="7"/>
      <c r="HP161" s="7"/>
      <c r="HQ161" s="7"/>
      <c r="HR161" s="7"/>
      <c r="HS161" s="7"/>
      <c r="HT161" s="7"/>
    </row>
    <row r="162" spans="1:228" ht="12.75">
      <c r="A162" s="7"/>
      <c r="D162" s="8"/>
      <c r="G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  <c r="FN162" s="7"/>
      <c r="FO162" s="7"/>
      <c r="FP162" s="7"/>
      <c r="FQ162" s="7"/>
      <c r="FR162" s="7"/>
      <c r="FS162" s="7"/>
      <c r="FT162" s="7"/>
      <c r="FU162" s="7"/>
      <c r="FV162" s="7"/>
      <c r="FW162" s="7"/>
      <c r="FX162" s="7"/>
      <c r="FY162" s="7"/>
      <c r="FZ162" s="7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  <c r="GN162" s="7"/>
      <c r="GO162" s="7"/>
      <c r="GP162" s="7"/>
      <c r="GQ162" s="7"/>
      <c r="GR162" s="7"/>
      <c r="GS162" s="7"/>
      <c r="GT162" s="7"/>
      <c r="GU162" s="7"/>
      <c r="GV162" s="7"/>
      <c r="GW162" s="7"/>
      <c r="GX162" s="7"/>
      <c r="GY162" s="7"/>
      <c r="GZ162" s="7"/>
      <c r="HA162" s="7"/>
      <c r="HB162" s="7"/>
      <c r="HC162" s="7"/>
      <c r="HD162" s="7"/>
      <c r="HE162" s="7"/>
      <c r="HF162" s="7"/>
      <c r="HG162" s="7"/>
      <c r="HH162" s="7"/>
      <c r="HI162" s="7"/>
      <c r="HJ162" s="7"/>
      <c r="HK162" s="7"/>
      <c r="HL162" s="7"/>
      <c r="HM162" s="7"/>
      <c r="HN162" s="7"/>
      <c r="HO162" s="7"/>
      <c r="HP162" s="7"/>
      <c r="HQ162" s="7"/>
      <c r="HR162" s="7"/>
      <c r="HS162" s="7"/>
      <c r="HT162" s="7"/>
    </row>
    <row r="163" spans="1:228" ht="12.75">
      <c r="A163" s="7"/>
      <c r="D163" s="8"/>
      <c r="G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  <c r="GW163" s="7"/>
      <c r="GX163" s="7"/>
      <c r="GY163" s="7"/>
      <c r="GZ163" s="7"/>
      <c r="HA163" s="7"/>
      <c r="HB163" s="7"/>
      <c r="HC163" s="7"/>
      <c r="HD163" s="7"/>
      <c r="HE163" s="7"/>
      <c r="HF163" s="7"/>
      <c r="HG163" s="7"/>
      <c r="HH163" s="7"/>
      <c r="HI163" s="7"/>
      <c r="HJ163" s="7"/>
      <c r="HK163" s="7"/>
      <c r="HL163" s="7"/>
      <c r="HM163" s="7"/>
      <c r="HN163" s="7"/>
      <c r="HO163" s="7"/>
      <c r="HP163" s="7"/>
      <c r="HQ163" s="7"/>
      <c r="HR163" s="7"/>
      <c r="HS163" s="7"/>
      <c r="HT163" s="7"/>
    </row>
    <row r="164" spans="1:228" ht="12.75">
      <c r="A164" s="7"/>
      <c r="D164" s="8"/>
      <c r="G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/>
      <c r="FZ164" s="7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  <c r="GN164" s="7"/>
      <c r="GO164" s="7"/>
      <c r="GP164" s="7"/>
      <c r="GQ164" s="7"/>
      <c r="GR164" s="7"/>
      <c r="GS164" s="7"/>
      <c r="GT164" s="7"/>
      <c r="GU164" s="7"/>
      <c r="GV164" s="7"/>
      <c r="GW164" s="7"/>
      <c r="GX164" s="7"/>
      <c r="GY164" s="7"/>
      <c r="GZ164" s="7"/>
      <c r="HA164" s="7"/>
      <c r="HB164" s="7"/>
      <c r="HC164" s="7"/>
      <c r="HD164" s="7"/>
      <c r="HE164" s="7"/>
      <c r="HF164" s="7"/>
      <c r="HG164" s="7"/>
      <c r="HH164" s="7"/>
      <c r="HI164" s="7"/>
      <c r="HJ164" s="7"/>
      <c r="HK164" s="7"/>
      <c r="HL164" s="7"/>
      <c r="HM164" s="7"/>
      <c r="HN164" s="7"/>
      <c r="HO164" s="7"/>
      <c r="HP164" s="7"/>
      <c r="HQ164" s="7"/>
      <c r="HR164" s="7"/>
      <c r="HS164" s="7"/>
      <c r="HT164" s="7"/>
    </row>
    <row r="165" spans="1:228" ht="12.75">
      <c r="A165" s="7"/>
      <c r="D165" s="8"/>
      <c r="G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  <c r="HC165" s="7"/>
      <c r="HD165" s="7"/>
      <c r="HE165" s="7"/>
      <c r="HF165" s="7"/>
      <c r="HG165" s="7"/>
      <c r="HH165" s="7"/>
      <c r="HI165" s="7"/>
      <c r="HJ165" s="7"/>
      <c r="HK165" s="7"/>
      <c r="HL165" s="7"/>
      <c r="HM165" s="7"/>
      <c r="HN165" s="7"/>
      <c r="HO165" s="7"/>
      <c r="HP165" s="7"/>
      <c r="HQ165" s="7"/>
      <c r="HR165" s="7"/>
      <c r="HS165" s="7"/>
      <c r="HT165" s="7"/>
    </row>
    <row r="166" spans="1:228" ht="12.75">
      <c r="A166" s="7"/>
      <c r="D166" s="8"/>
      <c r="G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  <c r="FR166" s="7"/>
      <c r="FS166" s="7"/>
      <c r="FT166" s="7"/>
      <c r="FU166" s="7"/>
      <c r="FV166" s="7"/>
      <c r="FW166" s="7"/>
      <c r="FX166" s="7"/>
      <c r="FY166" s="7"/>
      <c r="FZ166" s="7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  <c r="GN166" s="7"/>
      <c r="GO166" s="7"/>
      <c r="GP166" s="7"/>
      <c r="GQ166" s="7"/>
      <c r="GR166" s="7"/>
      <c r="GS166" s="7"/>
      <c r="GT166" s="7"/>
      <c r="GU166" s="7"/>
      <c r="GV166" s="7"/>
      <c r="GW166" s="7"/>
      <c r="GX166" s="7"/>
      <c r="GY166" s="7"/>
      <c r="GZ166" s="7"/>
      <c r="HA166" s="7"/>
      <c r="HB166" s="7"/>
      <c r="HC166" s="7"/>
      <c r="HD166" s="7"/>
      <c r="HE166" s="7"/>
      <c r="HF166" s="7"/>
      <c r="HG166" s="7"/>
      <c r="HH166" s="7"/>
      <c r="HI166" s="7"/>
      <c r="HJ166" s="7"/>
      <c r="HK166" s="7"/>
      <c r="HL166" s="7"/>
      <c r="HM166" s="7"/>
      <c r="HN166" s="7"/>
      <c r="HO166" s="7"/>
      <c r="HP166" s="7"/>
      <c r="HQ166" s="7"/>
      <c r="HR166" s="7"/>
      <c r="HS166" s="7"/>
      <c r="HT166" s="7"/>
    </row>
    <row r="167" spans="1:228" ht="12.75">
      <c r="A167" s="7"/>
      <c r="D167" s="8"/>
      <c r="G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7"/>
      <c r="FZ167" s="7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  <c r="GN167" s="7"/>
      <c r="GO167" s="7"/>
      <c r="GP167" s="7"/>
      <c r="GQ167" s="7"/>
      <c r="GR167" s="7"/>
      <c r="GS167" s="7"/>
      <c r="GT167" s="7"/>
      <c r="GU167" s="7"/>
      <c r="GV167" s="7"/>
      <c r="GW167" s="7"/>
      <c r="GX167" s="7"/>
      <c r="GY167" s="7"/>
      <c r="GZ167" s="7"/>
      <c r="HA167" s="7"/>
      <c r="HB167" s="7"/>
      <c r="HC167" s="7"/>
      <c r="HD167" s="7"/>
      <c r="HE167" s="7"/>
      <c r="HF167" s="7"/>
      <c r="HG167" s="7"/>
      <c r="HH167" s="7"/>
      <c r="HI167" s="7"/>
      <c r="HJ167" s="7"/>
      <c r="HK167" s="7"/>
      <c r="HL167" s="7"/>
      <c r="HM167" s="7"/>
      <c r="HN167" s="7"/>
      <c r="HO167" s="7"/>
      <c r="HP167" s="7"/>
      <c r="HQ167" s="7"/>
      <c r="HR167" s="7"/>
      <c r="HS167" s="7"/>
      <c r="HT167" s="7"/>
    </row>
    <row r="168" spans="1:228" ht="12.75">
      <c r="A168" s="7"/>
      <c r="D168" s="8"/>
      <c r="G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7"/>
      <c r="FZ168" s="7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  <c r="GN168" s="7"/>
      <c r="GO168" s="7"/>
      <c r="GP168" s="7"/>
      <c r="GQ168" s="7"/>
      <c r="GR168" s="7"/>
      <c r="GS168" s="7"/>
      <c r="GT168" s="7"/>
      <c r="GU168" s="7"/>
      <c r="GV168" s="7"/>
      <c r="GW168" s="7"/>
      <c r="GX168" s="7"/>
      <c r="GY168" s="7"/>
      <c r="GZ168" s="7"/>
      <c r="HA168" s="7"/>
      <c r="HB168" s="7"/>
      <c r="HC168" s="7"/>
      <c r="HD168" s="7"/>
      <c r="HE168" s="7"/>
      <c r="HF168" s="7"/>
      <c r="HG168" s="7"/>
      <c r="HH168" s="7"/>
      <c r="HI168" s="7"/>
      <c r="HJ168" s="7"/>
      <c r="HK168" s="7"/>
      <c r="HL168" s="7"/>
      <c r="HM168" s="7"/>
      <c r="HN168" s="7"/>
      <c r="HO168" s="7"/>
      <c r="HP168" s="7"/>
      <c r="HQ168" s="7"/>
      <c r="HR168" s="7"/>
      <c r="HS168" s="7"/>
      <c r="HT168" s="7"/>
    </row>
    <row r="169" spans="1:228" ht="12.75">
      <c r="A169" s="7"/>
      <c r="D169" s="8"/>
      <c r="G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/>
      <c r="FZ169" s="7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  <c r="GN169" s="7"/>
      <c r="GO169" s="7"/>
      <c r="GP169" s="7"/>
      <c r="GQ169" s="7"/>
      <c r="GR169" s="7"/>
      <c r="GS169" s="7"/>
      <c r="GT169" s="7"/>
      <c r="GU169" s="7"/>
      <c r="GV169" s="7"/>
      <c r="GW169" s="7"/>
      <c r="GX169" s="7"/>
      <c r="GY169" s="7"/>
      <c r="GZ169" s="7"/>
      <c r="HA169" s="7"/>
      <c r="HB169" s="7"/>
      <c r="HC169" s="7"/>
      <c r="HD169" s="7"/>
      <c r="HE169" s="7"/>
      <c r="HF169" s="7"/>
      <c r="HG169" s="7"/>
      <c r="HH169" s="7"/>
      <c r="HI169" s="7"/>
      <c r="HJ169" s="7"/>
      <c r="HK169" s="7"/>
      <c r="HL169" s="7"/>
      <c r="HM169" s="7"/>
      <c r="HN169" s="7"/>
      <c r="HO169" s="7"/>
      <c r="HP169" s="7"/>
      <c r="HQ169" s="7"/>
      <c r="HR169" s="7"/>
      <c r="HS169" s="7"/>
      <c r="HT169" s="7"/>
    </row>
    <row r="170" spans="1:228" ht="12.75">
      <c r="A170" s="7"/>
      <c r="D170" s="8"/>
      <c r="G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7"/>
      <c r="FZ170" s="7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  <c r="GN170" s="7"/>
      <c r="GO170" s="7"/>
      <c r="GP170" s="7"/>
      <c r="GQ170" s="7"/>
      <c r="GR170" s="7"/>
      <c r="GS170" s="7"/>
      <c r="GT170" s="7"/>
      <c r="GU170" s="7"/>
      <c r="GV170" s="7"/>
      <c r="GW170" s="7"/>
      <c r="GX170" s="7"/>
      <c r="GY170" s="7"/>
      <c r="GZ170" s="7"/>
      <c r="HA170" s="7"/>
      <c r="HB170" s="7"/>
      <c r="HC170" s="7"/>
      <c r="HD170" s="7"/>
      <c r="HE170" s="7"/>
      <c r="HF170" s="7"/>
      <c r="HG170" s="7"/>
      <c r="HH170" s="7"/>
      <c r="HI170" s="7"/>
      <c r="HJ170" s="7"/>
      <c r="HK170" s="7"/>
      <c r="HL170" s="7"/>
      <c r="HM170" s="7"/>
      <c r="HN170" s="7"/>
      <c r="HO170" s="7"/>
      <c r="HP170" s="7"/>
      <c r="HQ170" s="7"/>
      <c r="HR170" s="7"/>
      <c r="HS170" s="7"/>
      <c r="HT170" s="7"/>
    </row>
    <row r="171" spans="1:228" ht="12.75">
      <c r="A171" s="7"/>
      <c r="D171" s="8"/>
      <c r="G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  <c r="HC171" s="7"/>
      <c r="HD171" s="7"/>
      <c r="HE171" s="7"/>
      <c r="HF171" s="7"/>
      <c r="HG171" s="7"/>
      <c r="HH171" s="7"/>
      <c r="HI171" s="7"/>
      <c r="HJ171" s="7"/>
      <c r="HK171" s="7"/>
      <c r="HL171" s="7"/>
      <c r="HM171" s="7"/>
      <c r="HN171" s="7"/>
      <c r="HO171" s="7"/>
      <c r="HP171" s="7"/>
      <c r="HQ171" s="7"/>
      <c r="HR171" s="7"/>
      <c r="HS171" s="7"/>
      <c r="HT171" s="7"/>
    </row>
    <row r="172" spans="1:228" ht="12.75">
      <c r="A172" s="7"/>
      <c r="D172" s="8"/>
      <c r="G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  <c r="FM172" s="7"/>
      <c r="FN172" s="7"/>
      <c r="FO172" s="7"/>
      <c r="FP172" s="7"/>
      <c r="FQ172" s="7"/>
      <c r="FR172" s="7"/>
      <c r="FS172" s="7"/>
      <c r="FT172" s="7"/>
      <c r="FU172" s="7"/>
      <c r="FV172" s="7"/>
      <c r="FW172" s="7"/>
      <c r="FX172" s="7"/>
      <c r="FY172" s="7"/>
      <c r="FZ172" s="7"/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  <c r="GN172" s="7"/>
      <c r="GO172" s="7"/>
      <c r="GP172" s="7"/>
      <c r="GQ172" s="7"/>
      <c r="GR172" s="7"/>
      <c r="GS172" s="7"/>
      <c r="GT172" s="7"/>
      <c r="GU172" s="7"/>
      <c r="GV172" s="7"/>
      <c r="GW172" s="7"/>
      <c r="GX172" s="7"/>
      <c r="GY172" s="7"/>
      <c r="GZ172" s="7"/>
      <c r="HA172" s="7"/>
      <c r="HB172" s="7"/>
      <c r="HC172" s="7"/>
      <c r="HD172" s="7"/>
      <c r="HE172" s="7"/>
      <c r="HF172" s="7"/>
      <c r="HG172" s="7"/>
      <c r="HH172" s="7"/>
      <c r="HI172" s="7"/>
      <c r="HJ172" s="7"/>
      <c r="HK172" s="7"/>
      <c r="HL172" s="7"/>
      <c r="HM172" s="7"/>
      <c r="HN172" s="7"/>
      <c r="HO172" s="7"/>
      <c r="HP172" s="7"/>
      <c r="HQ172" s="7"/>
      <c r="HR172" s="7"/>
      <c r="HS172" s="7"/>
      <c r="HT172" s="7"/>
    </row>
    <row r="173" spans="1:228" ht="12.75">
      <c r="A173" s="7"/>
      <c r="D173" s="8"/>
      <c r="G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  <c r="FM173" s="7"/>
      <c r="FN173" s="7"/>
      <c r="FO173" s="7"/>
      <c r="FP173" s="7"/>
      <c r="FQ173" s="7"/>
      <c r="FR173" s="7"/>
      <c r="FS173" s="7"/>
      <c r="FT173" s="7"/>
      <c r="FU173" s="7"/>
      <c r="FV173" s="7"/>
      <c r="FW173" s="7"/>
      <c r="FX173" s="7"/>
      <c r="FY173" s="7"/>
      <c r="FZ173" s="7"/>
      <c r="GA173" s="7"/>
      <c r="GB173" s="7"/>
      <c r="GC173" s="7"/>
      <c r="GD173" s="7"/>
      <c r="GE173" s="7"/>
      <c r="GF173" s="7"/>
      <c r="GG173" s="7"/>
      <c r="GH173" s="7"/>
      <c r="GI173" s="7"/>
      <c r="GJ173" s="7"/>
      <c r="GK173" s="7"/>
      <c r="GL173" s="7"/>
      <c r="GM173" s="7"/>
      <c r="GN173" s="7"/>
      <c r="GO173" s="7"/>
      <c r="GP173" s="7"/>
      <c r="GQ173" s="7"/>
      <c r="GR173" s="7"/>
      <c r="GS173" s="7"/>
      <c r="GT173" s="7"/>
      <c r="GU173" s="7"/>
      <c r="GV173" s="7"/>
      <c r="GW173" s="7"/>
      <c r="GX173" s="7"/>
      <c r="GY173" s="7"/>
      <c r="GZ173" s="7"/>
      <c r="HA173" s="7"/>
      <c r="HB173" s="7"/>
      <c r="HC173" s="7"/>
      <c r="HD173" s="7"/>
      <c r="HE173" s="7"/>
      <c r="HF173" s="7"/>
      <c r="HG173" s="7"/>
      <c r="HH173" s="7"/>
      <c r="HI173" s="7"/>
      <c r="HJ173" s="7"/>
      <c r="HK173" s="7"/>
      <c r="HL173" s="7"/>
      <c r="HM173" s="7"/>
      <c r="HN173" s="7"/>
      <c r="HO173" s="7"/>
      <c r="HP173" s="7"/>
      <c r="HQ173" s="7"/>
      <c r="HR173" s="7"/>
      <c r="HS173" s="7"/>
      <c r="HT173" s="7"/>
    </row>
    <row r="174" spans="1:228" ht="12.75">
      <c r="A174" s="7"/>
      <c r="D174" s="8"/>
      <c r="G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  <c r="FN174" s="7"/>
      <c r="FO174" s="7"/>
      <c r="FP174" s="7"/>
      <c r="FQ174" s="7"/>
      <c r="FR174" s="7"/>
      <c r="FS174" s="7"/>
      <c r="FT174" s="7"/>
      <c r="FU174" s="7"/>
      <c r="FV174" s="7"/>
      <c r="FW174" s="7"/>
      <c r="FX174" s="7"/>
      <c r="FY174" s="7"/>
      <c r="FZ174" s="7"/>
      <c r="GA174" s="7"/>
      <c r="GB174" s="7"/>
      <c r="GC174" s="7"/>
      <c r="GD174" s="7"/>
      <c r="GE174" s="7"/>
      <c r="GF174" s="7"/>
      <c r="GG174" s="7"/>
      <c r="GH174" s="7"/>
      <c r="GI174" s="7"/>
      <c r="GJ174" s="7"/>
      <c r="GK174" s="7"/>
      <c r="GL174" s="7"/>
      <c r="GM174" s="7"/>
      <c r="GN174" s="7"/>
      <c r="GO174" s="7"/>
      <c r="GP174" s="7"/>
      <c r="GQ174" s="7"/>
      <c r="GR174" s="7"/>
      <c r="GS174" s="7"/>
      <c r="GT174" s="7"/>
      <c r="GU174" s="7"/>
      <c r="GV174" s="7"/>
      <c r="GW174" s="7"/>
      <c r="GX174" s="7"/>
      <c r="GY174" s="7"/>
      <c r="GZ174" s="7"/>
      <c r="HA174" s="7"/>
      <c r="HB174" s="7"/>
      <c r="HC174" s="7"/>
      <c r="HD174" s="7"/>
      <c r="HE174" s="7"/>
      <c r="HF174" s="7"/>
      <c r="HG174" s="7"/>
      <c r="HH174" s="7"/>
      <c r="HI174" s="7"/>
      <c r="HJ174" s="7"/>
      <c r="HK174" s="7"/>
      <c r="HL174" s="7"/>
      <c r="HM174" s="7"/>
      <c r="HN174" s="7"/>
      <c r="HO174" s="7"/>
      <c r="HP174" s="7"/>
      <c r="HQ174" s="7"/>
      <c r="HR174" s="7"/>
      <c r="HS174" s="7"/>
      <c r="HT174" s="7"/>
    </row>
    <row r="175" spans="1:228" ht="12.75">
      <c r="A175" s="7"/>
      <c r="D175" s="8"/>
      <c r="G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7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  <c r="GN175" s="7"/>
      <c r="GO175" s="7"/>
      <c r="GP175" s="7"/>
      <c r="GQ175" s="7"/>
      <c r="GR175" s="7"/>
      <c r="GS175" s="7"/>
      <c r="GT175" s="7"/>
      <c r="GU175" s="7"/>
      <c r="GV175" s="7"/>
      <c r="GW175" s="7"/>
      <c r="GX175" s="7"/>
      <c r="GY175" s="7"/>
      <c r="GZ175" s="7"/>
      <c r="HA175" s="7"/>
      <c r="HB175" s="7"/>
      <c r="HC175" s="7"/>
      <c r="HD175" s="7"/>
      <c r="HE175" s="7"/>
      <c r="HF175" s="7"/>
      <c r="HG175" s="7"/>
      <c r="HH175" s="7"/>
      <c r="HI175" s="7"/>
      <c r="HJ175" s="7"/>
      <c r="HK175" s="7"/>
      <c r="HL175" s="7"/>
      <c r="HM175" s="7"/>
      <c r="HN175" s="7"/>
      <c r="HO175" s="7"/>
      <c r="HP175" s="7"/>
      <c r="HQ175" s="7"/>
      <c r="HR175" s="7"/>
      <c r="HS175" s="7"/>
      <c r="HT175" s="7"/>
    </row>
    <row r="176" spans="1:228" ht="12.75">
      <c r="A176" s="7"/>
      <c r="D176" s="8"/>
      <c r="G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  <c r="FM176" s="7"/>
      <c r="FN176" s="7"/>
      <c r="FO176" s="7"/>
      <c r="FP176" s="7"/>
      <c r="FQ176" s="7"/>
      <c r="FR176" s="7"/>
      <c r="FS176" s="7"/>
      <c r="FT176" s="7"/>
      <c r="FU176" s="7"/>
      <c r="FV176" s="7"/>
      <c r="FW176" s="7"/>
      <c r="FX176" s="7"/>
      <c r="FY176" s="7"/>
      <c r="FZ176" s="7"/>
      <c r="GA176" s="7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  <c r="GN176" s="7"/>
      <c r="GO176" s="7"/>
      <c r="GP176" s="7"/>
      <c r="GQ176" s="7"/>
      <c r="GR176" s="7"/>
      <c r="GS176" s="7"/>
      <c r="GT176" s="7"/>
      <c r="GU176" s="7"/>
      <c r="GV176" s="7"/>
      <c r="GW176" s="7"/>
      <c r="GX176" s="7"/>
      <c r="GY176" s="7"/>
      <c r="GZ176" s="7"/>
      <c r="HA176" s="7"/>
      <c r="HB176" s="7"/>
      <c r="HC176" s="7"/>
      <c r="HD176" s="7"/>
      <c r="HE176" s="7"/>
      <c r="HF176" s="7"/>
      <c r="HG176" s="7"/>
      <c r="HH176" s="7"/>
      <c r="HI176" s="7"/>
      <c r="HJ176" s="7"/>
      <c r="HK176" s="7"/>
      <c r="HL176" s="7"/>
      <c r="HM176" s="7"/>
      <c r="HN176" s="7"/>
      <c r="HO176" s="7"/>
      <c r="HP176" s="7"/>
      <c r="HQ176" s="7"/>
      <c r="HR176" s="7"/>
      <c r="HS176" s="7"/>
      <c r="HT176" s="7"/>
    </row>
    <row r="177" spans="1:228" ht="12.75">
      <c r="A177" s="7"/>
      <c r="D177" s="8"/>
      <c r="G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  <c r="FM177" s="7"/>
      <c r="FN177" s="7"/>
      <c r="FO177" s="7"/>
      <c r="FP177" s="7"/>
      <c r="FQ177" s="7"/>
      <c r="FR177" s="7"/>
      <c r="FS177" s="7"/>
      <c r="FT177" s="7"/>
      <c r="FU177" s="7"/>
      <c r="FV177" s="7"/>
      <c r="FW177" s="7"/>
      <c r="FX177" s="7"/>
      <c r="FY177" s="7"/>
      <c r="FZ177" s="7"/>
      <c r="GA177" s="7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  <c r="GN177" s="7"/>
      <c r="GO177" s="7"/>
      <c r="GP177" s="7"/>
      <c r="GQ177" s="7"/>
      <c r="GR177" s="7"/>
      <c r="GS177" s="7"/>
      <c r="GT177" s="7"/>
      <c r="GU177" s="7"/>
      <c r="GV177" s="7"/>
      <c r="GW177" s="7"/>
      <c r="GX177" s="7"/>
      <c r="GY177" s="7"/>
      <c r="GZ177" s="7"/>
      <c r="HA177" s="7"/>
      <c r="HB177" s="7"/>
      <c r="HC177" s="7"/>
      <c r="HD177" s="7"/>
      <c r="HE177" s="7"/>
      <c r="HF177" s="7"/>
      <c r="HG177" s="7"/>
      <c r="HH177" s="7"/>
      <c r="HI177" s="7"/>
      <c r="HJ177" s="7"/>
      <c r="HK177" s="7"/>
      <c r="HL177" s="7"/>
      <c r="HM177" s="7"/>
      <c r="HN177" s="7"/>
      <c r="HO177" s="7"/>
      <c r="HP177" s="7"/>
      <c r="HQ177" s="7"/>
      <c r="HR177" s="7"/>
      <c r="HS177" s="7"/>
      <c r="HT177" s="7"/>
    </row>
    <row r="178" spans="1:228" ht="12.75">
      <c r="A178" s="7"/>
      <c r="D178" s="8"/>
      <c r="G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  <c r="FR178" s="7"/>
      <c r="FS178" s="7"/>
      <c r="FT178" s="7"/>
      <c r="FU178" s="7"/>
      <c r="FV178" s="7"/>
      <c r="FW178" s="7"/>
      <c r="FX178" s="7"/>
      <c r="FY178" s="7"/>
      <c r="FZ178" s="7"/>
      <c r="GA178" s="7"/>
      <c r="GB178" s="7"/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  <c r="GN178" s="7"/>
      <c r="GO178" s="7"/>
      <c r="GP178" s="7"/>
      <c r="GQ178" s="7"/>
      <c r="GR178" s="7"/>
      <c r="GS178" s="7"/>
      <c r="GT178" s="7"/>
      <c r="GU178" s="7"/>
      <c r="GV178" s="7"/>
      <c r="GW178" s="7"/>
      <c r="GX178" s="7"/>
      <c r="GY178" s="7"/>
      <c r="GZ178" s="7"/>
      <c r="HA178" s="7"/>
      <c r="HB178" s="7"/>
      <c r="HC178" s="7"/>
      <c r="HD178" s="7"/>
      <c r="HE178" s="7"/>
      <c r="HF178" s="7"/>
      <c r="HG178" s="7"/>
      <c r="HH178" s="7"/>
      <c r="HI178" s="7"/>
      <c r="HJ178" s="7"/>
      <c r="HK178" s="7"/>
      <c r="HL178" s="7"/>
      <c r="HM178" s="7"/>
      <c r="HN178" s="7"/>
      <c r="HO178" s="7"/>
      <c r="HP178" s="7"/>
      <c r="HQ178" s="7"/>
      <c r="HR178" s="7"/>
      <c r="HS178" s="7"/>
      <c r="HT178" s="7"/>
    </row>
    <row r="179" spans="1:228" ht="12.75">
      <c r="A179" s="7"/>
      <c r="D179" s="8"/>
      <c r="G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  <c r="FM179" s="7"/>
      <c r="FN179" s="7"/>
      <c r="FO179" s="7"/>
      <c r="FP179" s="7"/>
      <c r="FQ179" s="7"/>
      <c r="FR179" s="7"/>
      <c r="FS179" s="7"/>
      <c r="FT179" s="7"/>
      <c r="FU179" s="7"/>
      <c r="FV179" s="7"/>
      <c r="FW179" s="7"/>
      <c r="FX179" s="7"/>
      <c r="FY179" s="7"/>
      <c r="FZ179" s="7"/>
      <c r="GA179" s="7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  <c r="GN179" s="7"/>
      <c r="GO179" s="7"/>
      <c r="GP179" s="7"/>
      <c r="GQ179" s="7"/>
      <c r="GR179" s="7"/>
      <c r="GS179" s="7"/>
      <c r="GT179" s="7"/>
      <c r="GU179" s="7"/>
      <c r="GV179" s="7"/>
      <c r="GW179" s="7"/>
      <c r="GX179" s="7"/>
      <c r="GY179" s="7"/>
      <c r="GZ179" s="7"/>
      <c r="HA179" s="7"/>
      <c r="HB179" s="7"/>
      <c r="HC179" s="7"/>
      <c r="HD179" s="7"/>
      <c r="HE179" s="7"/>
      <c r="HF179" s="7"/>
      <c r="HG179" s="7"/>
      <c r="HH179" s="7"/>
      <c r="HI179" s="7"/>
      <c r="HJ179" s="7"/>
      <c r="HK179" s="7"/>
      <c r="HL179" s="7"/>
      <c r="HM179" s="7"/>
      <c r="HN179" s="7"/>
      <c r="HO179" s="7"/>
      <c r="HP179" s="7"/>
      <c r="HQ179" s="7"/>
      <c r="HR179" s="7"/>
      <c r="HS179" s="7"/>
      <c r="HT179" s="7"/>
    </row>
    <row r="180" spans="1:228" ht="12.75">
      <c r="A180" s="7"/>
      <c r="D180" s="8"/>
      <c r="G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  <c r="FN180" s="7"/>
      <c r="FO180" s="7"/>
      <c r="FP180" s="7"/>
      <c r="FQ180" s="7"/>
      <c r="FR180" s="7"/>
      <c r="FS180" s="7"/>
      <c r="FT180" s="7"/>
      <c r="FU180" s="7"/>
      <c r="FV180" s="7"/>
      <c r="FW180" s="7"/>
      <c r="FX180" s="7"/>
      <c r="FY180" s="7"/>
      <c r="FZ180" s="7"/>
      <c r="GA180" s="7"/>
      <c r="GB180" s="7"/>
      <c r="GC180" s="7"/>
      <c r="GD180" s="7"/>
      <c r="GE180" s="7"/>
      <c r="GF180" s="7"/>
      <c r="GG180" s="7"/>
      <c r="GH180" s="7"/>
      <c r="GI180" s="7"/>
      <c r="GJ180" s="7"/>
      <c r="GK180" s="7"/>
      <c r="GL180" s="7"/>
      <c r="GM180" s="7"/>
      <c r="GN180" s="7"/>
      <c r="GO180" s="7"/>
      <c r="GP180" s="7"/>
      <c r="GQ180" s="7"/>
      <c r="GR180" s="7"/>
      <c r="GS180" s="7"/>
      <c r="GT180" s="7"/>
      <c r="GU180" s="7"/>
      <c r="GV180" s="7"/>
      <c r="GW180" s="7"/>
      <c r="GX180" s="7"/>
      <c r="GY180" s="7"/>
      <c r="GZ180" s="7"/>
      <c r="HA180" s="7"/>
      <c r="HB180" s="7"/>
      <c r="HC180" s="7"/>
      <c r="HD180" s="7"/>
      <c r="HE180" s="7"/>
      <c r="HF180" s="7"/>
      <c r="HG180" s="7"/>
      <c r="HH180" s="7"/>
      <c r="HI180" s="7"/>
      <c r="HJ180" s="7"/>
      <c r="HK180" s="7"/>
      <c r="HL180" s="7"/>
      <c r="HM180" s="7"/>
      <c r="HN180" s="7"/>
      <c r="HO180" s="7"/>
      <c r="HP180" s="7"/>
      <c r="HQ180" s="7"/>
      <c r="HR180" s="7"/>
      <c r="HS180" s="7"/>
      <c r="HT180" s="7"/>
    </row>
    <row r="181" spans="1:228" ht="12.75">
      <c r="A181" s="7"/>
      <c r="D181" s="8"/>
      <c r="G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  <c r="FJ181" s="7"/>
      <c r="FK181" s="7"/>
      <c r="FL181" s="7"/>
      <c r="FM181" s="7"/>
      <c r="FN181" s="7"/>
      <c r="FO181" s="7"/>
      <c r="FP181" s="7"/>
      <c r="FQ181" s="7"/>
      <c r="FR181" s="7"/>
      <c r="FS181" s="7"/>
      <c r="FT181" s="7"/>
      <c r="FU181" s="7"/>
      <c r="FV181" s="7"/>
      <c r="FW181" s="7"/>
      <c r="FX181" s="7"/>
      <c r="FY181" s="7"/>
      <c r="FZ181" s="7"/>
      <c r="GA181" s="7"/>
      <c r="GB181" s="7"/>
      <c r="GC181" s="7"/>
      <c r="GD181" s="7"/>
      <c r="GE181" s="7"/>
      <c r="GF181" s="7"/>
      <c r="GG181" s="7"/>
      <c r="GH181" s="7"/>
      <c r="GI181" s="7"/>
      <c r="GJ181" s="7"/>
      <c r="GK181" s="7"/>
      <c r="GL181" s="7"/>
      <c r="GM181" s="7"/>
      <c r="GN181" s="7"/>
      <c r="GO181" s="7"/>
      <c r="GP181" s="7"/>
      <c r="GQ181" s="7"/>
      <c r="GR181" s="7"/>
      <c r="GS181" s="7"/>
      <c r="GT181" s="7"/>
      <c r="GU181" s="7"/>
      <c r="GV181" s="7"/>
      <c r="GW181" s="7"/>
      <c r="GX181" s="7"/>
      <c r="GY181" s="7"/>
      <c r="GZ181" s="7"/>
      <c r="HA181" s="7"/>
      <c r="HB181" s="7"/>
      <c r="HC181" s="7"/>
      <c r="HD181" s="7"/>
      <c r="HE181" s="7"/>
      <c r="HF181" s="7"/>
      <c r="HG181" s="7"/>
      <c r="HH181" s="7"/>
      <c r="HI181" s="7"/>
      <c r="HJ181" s="7"/>
      <c r="HK181" s="7"/>
      <c r="HL181" s="7"/>
      <c r="HM181" s="7"/>
      <c r="HN181" s="7"/>
      <c r="HO181" s="7"/>
      <c r="HP181" s="7"/>
      <c r="HQ181" s="7"/>
      <c r="HR181" s="7"/>
      <c r="HS181" s="7"/>
      <c r="HT181" s="7"/>
    </row>
    <row r="65342" ht="12.75" hidden="1">
      <c r="A65342" s="3">
        <v>78</v>
      </c>
    </row>
  </sheetData>
  <printOptions/>
  <pageMargins left="0.75" right="0.75" top="1" bottom="1" header="0.5" footer="0.5"/>
  <pageSetup fitToHeight="1" fitToWidth="1" horizontalDpi="600" verticalDpi="600" orientation="portrait" paperSize="9" scale="43" r:id="rId1"/>
  <headerFooter alignWithMargins="0">
    <oddHeader>&amp;L&amp;F   &amp;A</oddHeader>
    <oddFooter>&amp;L&amp;P&amp;R&amp;D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Bussu</dc:creator>
  <cp:keywords/>
  <dc:description/>
  <cp:lastModifiedBy>bu0945</cp:lastModifiedBy>
  <cp:lastPrinted>2007-02-14T10:50:48Z</cp:lastPrinted>
  <dcterms:created xsi:type="dcterms:W3CDTF">2007-02-04T10:48:34Z</dcterms:created>
  <dcterms:modified xsi:type="dcterms:W3CDTF">2007-04-06T14:03:22Z</dcterms:modified>
  <cp:category/>
  <cp:version/>
  <cp:contentType/>
  <cp:contentStatus/>
</cp:coreProperties>
</file>